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clemens\Documents\Fireball plus\File Requirements\"/>
    </mc:Choice>
  </mc:AlternateContent>
  <xr:revisionPtr revIDLastSave="0" documentId="13_ncr:1_{C8462216-E975-40FF-B3AC-F0AC961294CF}" xr6:coauthVersionLast="44" xr6:coauthVersionMax="44" xr10:uidLastSave="{00000000-0000-0000-0000-000000000000}"/>
  <bookViews>
    <workbookView xWindow="1935" yWindow="-165" windowWidth="28800" windowHeight="15495" tabRatio="711" activeTab="9" xr2:uid="{00000000-000D-0000-FFFF-FFFF00000000}"/>
  </bookViews>
  <sheets>
    <sheet name="Instructions" sheetId="1" r:id="rId1"/>
    <sheet name="Customer" sheetId="3" r:id="rId2"/>
    <sheet name="CDs" sheetId="10" r:id="rId3"/>
    <sheet name="Deposits" sheetId="9" r:id="rId4"/>
    <sheet name="Loans" sheetId="7" r:id="rId5"/>
    <sheet name="Treasury" sheetId="15" r:id="rId6"/>
    <sheet name="CreditCards" sheetId="14" r:id="rId7"/>
    <sheet name="RPPS Fee-Based" sheetId="12" r:id="rId8"/>
    <sheet name="Transactions" sheetId="11" r:id="rId9"/>
    <sheet name="Definitions" sheetId="4" r:id="rId10"/>
  </sheets>
  <definedNames>
    <definedName name="_xlnm._FilterDatabase" localSheetId="2" hidden="1">CDs!$C$3:$H$17</definedName>
    <definedName name="_xlnm._FilterDatabase" localSheetId="6" hidden="1">CreditCards!$B$3:$I$20</definedName>
    <definedName name="_xlnm._FilterDatabase" localSheetId="3" hidden="1">Deposits!$C$3:$H$21</definedName>
    <definedName name="_xlnm._FilterDatabase" localSheetId="4" hidden="1">Loans!$C$3:$H$3</definedName>
    <definedName name="_xlnm._FilterDatabase" localSheetId="7" hidden="1">'RPPS Fee-Based'!$C$3:$G$16</definedName>
    <definedName name="_xlnm._FilterDatabase" localSheetId="8" hidden="1">Transactions!$C$3:$H$3</definedName>
    <definedName name="_xlnm._FilterDatabase" localSheetId="5" hidden="1">Treasury!$B$3:$I$3</definedName>
    <definedName name="_xlnm.Print_Area" localSheetId="2">CDs!$B$1:$H$62</definedName>
    <definedName name="_xlnm.Print_Area" localSheetId="1">Customer!$A$1:$H$24</definedName>
    <definedName name="_xlnm.Print_Area" localSheetId="9">Definitions!$A$1:$D$29</definedName>
    <definedName name="_xlnm.Print_Area" localSheetId="3">Deposits!$A$1:$H$61</definedName>
    <definedName name="_xlnm.Print_Area" localSheetId="0">Instructions!$A$1:$H$23</definedName>
    <definedName name="_xlnm.Print_Area" localSheetId="4">Loans!$A$1:$H$71</definedName>
    <definedName name="_xlnm.Print_Area" localSheetId="7">'RPPS Fee-Based'!$A$1:$G$25</definedName>
    <definedName name="_xlnm.Print_Area" localSheetId="8">Transactions!$A$1:$H$14</definedName>
    <definedName name="_xlnm.Print_Titles" localSheetId="2">CDs!$1:$3</definedName>
    <definedName name="_xlnm.Print_Titles" localSheetId="3">Deposits!$1:$3</definedName>
    <definedName name="_xlnm.Print_Titles" localSheetId="4">Loans!$1:$3</definedName>
    <definedName name="_xlnm.Print_Titles" localSheetId="7">'RPPS Fee-Based'!$1:$3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7" i="9" l="1"/>
  <c r="B38" i="9"/>
  <c r="B39" i="9"/>
  <c r="E30" i="14"/>
  <c r="E22" i="14"/>
  <c r="E21" i="14"/>
  <c r="E29" i="14"/>
  <c r="E28" i="14"/>
  <c r="E24" i="14"/>
  <c r="E27" i="14"/>
  <c r="E25" i="14"/>
  <c r="E23" i="14"/>
  <c r="E26" i="14"/>
  <c r="G65" i="15"/>
  <c r="G61" i="15"/>
  <c r="G60" i="15"/>
  <c r="G56" i="15"/>
  <c r="G64" i="15"/>
  <c r="G63" i="15"/>
  <c r="G59" i="15"/>
  <c r="G58" i="15"/>
  <c r="G57" i="15"/>
  <c r="G62" i="15"/>
  <c r="B5" i="12" l="1"/>
  <c r="B6" i="12" s="1"/>
  <c r="B7" i="12" s="1"/>
  <c r="B5" i="7"/>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 i="9"/>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5" i="10"/>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 i="3"/>
  <c r="B6" i="3" s="1"/>
  <c r="B7" i="3" s="1"/>
  <c r="B8" i="3" s="1"/>
  <c r="B9" i="3" s="1"/>
  <c r="B10" i="3" s="1"/>
  <c r="B11" i="3" s="1"/>
  <c r="B12" i="3" s="1"/>
  <c r="B13" i="3" s="1"/>
  <c r="B14" i="3" s="1"/>
  <c r="B15" i="3" s="1"/>
  <c r="B16" i="3" s="1"/>
  <c r="B17" i="3" s="1"/>
  <c r="B18" i="3" s="1"/>
  <c r="B19" i="3" s="1"/>
  <c r="B20" i="3" s="1"/>
  <c r="B21" i="3" s="1"/>
  <c r="B40" i="9" l="1"/>
  <c r="B41" i="9" s="1"/>
  <c r="B42" i="9" s="1"/>
  <c r="B43" i="9" s="1"/>
  <c r="B44" i="9" s="1"/>
  <c r="B45" i="9" s="1"/>
  <c r="B46" i="9" s="1"/>
  <c r="B47" i="9" s="1"/>
  <c r="B48" i="9" s="1"/>
  <c r="B49" i="9" s="1"/>
  <c r="B50" i="9" s="1"/>
  <c r="B51" i="9" s="1"/>
  <c r="B52" i="9" s="1"/>
  <c r="B53" i="9" s="1"/>
  <c r="B54" i="9" s="1"/>
  <c r="B55" i="9" s="1"/>
  <c r="B56" i="9" s="1"/>
  <c r="B9" i="12"/>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8" i="12"/>
  <c r="B10" i="12" s="1"/>
  <c r="B58" i="7"/>
  <c r="B59" i="7" l="1"/>
  <c r="B60" i="7" s="1"/>
  <c r="B61" i="7" s="1"/>
  <c r="B62" i="7" s="1"/>
  <c r="B63" i="7" l="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alcChain>
</file>

<file path=xl/sharedStrings.xml><?xml version="1.0" encoding="utf-8"?>
<sst xmlns="http://schemas.openxmlformats.org/spreadsheetml/2006/main" count="2274" uniqueCount="663">
  <si>
    <t>General file specifications</t>
  </si>
  <si>
    <t>File Specification</t>
  </si>
  <si>
    <t>Description</t>
  </si>
  <si>
    <t>Number of Periods</t>
  </si>
  <si>
    <t>Column Names</t>
  </si>
  <si>
    <t>File Type</t>
  </si>
  <si>
    <t>Delimiters</t>
  </si>
  <si>
    <t>Logical Name</t>
  </si>
  <si>
    <t>Populate With</t>
  </si>
  <si>
    <t>Data Type</t>
  </si>
  <si>
    <t>String(10)</t>
  </si>
  <si>
    <t>FirstName</t>
  </si>
  <si>
    <t>String(25)</t>
  </si>
  <si>
    <t>Last Name</t>
  </si>
  <si>
    <t>LastName</t>
  </si>
  <si>
    <t>Customer ID</t>
  </si>
  <si>
    <t>Address Line 1</t>
  </si>
  <si>
    <t>Address1</t>
  </si>
  <si>
    <t>Address line 1</t>
  </si>
  <si>
    <t>String(40)</t>
  </si>
  <si>
    <t>Address Line 2</t>
  </si>
  <si>
    <t>Address2</t>
  </si>
  <si>
    <t>Address line 2</t>
  </si>
  <si>
    <t>Address Line 3</t>
  </si>
  <si>
    <t>Address3</t>
  </si>
  <si>
    <t>Address line 3</t>
  </si>
  <si>
    <t>City</t>
  </si>
  <si>
    <t>String(30)</t>
  </si>
  <si>
    <t>County</t>
  </si>
  <si>
    <t>State</t>
  </si>
  <si>
    <t>Two digit state code</t>
  </si>
  <si>
    <t>String(2)</t>
  </si>
  <si>
    <t>Zip</t>
  </si>
  <si>
    <t>As of Date</t>
  </si>
  <si>
    <t>Date</t>
  </si>
  <si>
    <t>ü</t>
  </si>
  <si>
    <t>String(20)</t>
  </si>
  <si>
    <t>Integer</t>
  </si>
  <si>
    <t>ITYPE</t>
  </si>
  <si>
    <t>String(5)</t>
  </si>
  <si>
    <t>CIF Code</t>
  </si>
  <si>
    <t>Client's native customer information file ID that is unique to the primary customer associated with the customer account number.</t>
  </si>
  <si>
    <t>Officer ID</t>
  </si>
  <si>
    <t>Client's native officer code that is unique to the primary officer that is assigned to each customer account number.</t>
  </si>
  <si>
    <t>Accrual Basis</t>
  </si>
  <si>
    <t>Is Amortizing</t>
  </si>
  <si>
    <t>Flag that determines whether or not the instrument amortizes</t>
  </si>
  <si>
    <r>
      <rPr>
        <b/>
        <sz val="11"/>
        <color theme="1"/>
        <rFont val="Calibri"/>
        <family val="2"/>
        <scheme val="minor"/>
      </rPr>
      <t>Populate with 1 or 0 only</t>
    </r>
    <r>
      <rPr>
        <sz val="11"/>
        <color theme="1"/>
        <rFont val="Calibri"/>
        <family val="2"/>
        <scheme val="minor"/>
      </rPr>
      <t>.
0 = instrument is non amortizing.
1 = instrument is amortizing.</t>
    </r>
  </si>
  <si>
    <t>Boolean</t>
  </si>
  <si>
    <t>Amortization Term</t>
  </si>
  <si>
    <t>Number of payments that the instrument is scheduled to amortize during its contractual life, regardless of balloon date.</t>
  </si>
  <si>
    <t>Average Balance</t>
  </si>
  <si>
    <t>No commas</t>
  </si>
  <si>
    <t>Numeric</t>
  </si>
  <si>
    <t>Current Balance</t>
  </si>
  <si>
    <t>Current System Balance that in aggregate should agree to month end GL</t>
  </si>
  <si>
    <t>First Interest Rate Reset Cap</t>
  </si>
  <si>
    <t>Maximum Rate adjustments after a rate introductory period</t>
  </si>
  <si>
    <t>Percentage expressed as numeric (0.05 for 5%)</t>
  </si>
  <si>
    <t>Interest Index</t>
  </si>
  <si>
    <t>Examples: Libor, Prime, 1y Treas, 2Y Treas, 3Y Treas</t>
  </si>
  <si>
    <t>Interest Rate</t>
  </si>
  <si>
    <t>Current interest rate – nominal annual rate  Includes Base Rate + Spread</t>
  </si>
  <si>
    <t>Periodic interest accrued</t>
  </si>
  <si>
    <t>Periodic interest accrued that is posted to the GL system</t>
  </si>
  <si>
    <t>Introductory Rate End Date</t>
  </si>
  <si>
    <t>Interest Spread</t>
  </si>
  <si>
    <t>For adjustable and variable instruments only.  The interest spread on the Interest Index.</t>
  </si>
  <si>
    <t>Life Interest Rate Ceiling</t>
  </si>
  <si>
    <t>Ceiling for the interest rate on a note.</t>
  </si>
  <si>
    <t>Life Interest Rate Floor</t>
  </si>
  <si>
    <t>Floor for the interest rate on a note.</t>
  </si>
  <si>
    <t>Maturity Date</t>
  </si>
  <si>
    <t>Next Payment Date</t>
  </si>
  <si>
    <t>Next Interest Rate Reset Date</t>
  </si>
  <si>
    <t>Date of the next rate reset event.</t>
  </si>
  <si>
    <t>Non Accrual</t>
  </si>
  <si>
    <t>Flag if instrument is in Nonaccrual status.</t>
  </si>
  <si>
    <r>
      <rPr>
        <b/>
        <sz val="11"/>
        <color theme="1"/>
        <rFont val="Calibri"/>
        <family val="2"/>
        <scheme val="minor"/>
      </rPr>
      <t>Populate with 1 or 0 only.</t>
    </r>
    <r>
      <rPr>
        <sz val="11"/>
        <color theme="1"/>
        <rFont val="Calibri"/>
        <family val="2"/>
        <scheme val="minor"/>
      </rPr>
      <t xml:space="preserve">
0 = instrument is accruing interest.
1 = instrument is not accruing interest.</t>
    </r>
  </si>
  <si>
    <t>Origination Balance</t>
  </si>
  <si>
    <t>Original Balance – balance at the time of origination or at the time of renewal.</t>
  </si>
  <si>
    <t>Origination Date</t>
  </si>
  <si>
    <t>Effective start date for the instrument.  If the instrument is renewed or rolled over, it is the last renewal date.</t>
  </si>
  <si>
    <t>Payment</t>
  </si>
  <si>
    <t>Periodic Interest Rate Reset Cap</t>
  </si>
  <si>
    <t>Maximum Rate adjustments during normal life of line</t>
  </si>
  <si>
    <t>Payment Frequency</t>
  </si>
  <si>
    <t>PMTFREQ codes:
0=No payments
1=Payment occurs at least once per month
3=Payment every 3 months
6=Payment every 6 months
12=Payment every 12 months</t>
  </si>
  <si>
    <t>Previous Interest Rate Reset Date</t>
  </si>
  <si>
    <t>Date of the last interest rate reset.</t>
  </si>
  <si>
    <t>Interest Rate Reset Frequency</t>
  </si>
  <si>
    <t>Number of months in the interest rate reset cycle.</t>
  </si>
  <si>
    <t>If ITYPE is A then value &gt; 0.  If ITYPE is F then value = 0</t>
  </si>
  <si>
    <t>Source System Description</t>
  </si>
  <si>
    <t>Payment Type</t>
  </si>
  <si>
    <t>NA</t>
  </si>
  <si>
    <t>Amortization Start Date</t>
  </si>
  <si>
    <t>Closed Date</t>
  </si>
  <si>
    <t>Business / Individual Indicator</t>
  </si>
  <si>
    <t>Is the customer a business or individual</t>
  </si>
  <si>
    <t>B = Business (Non-Personal)
I = Individual (Personal)</t>
  </si>
  <si>
    <t>String(1)</t>
  </si>
  <si>
    <t>TaxID</t>
  </si>
  <si>
    <t>Customer Since Date</t>
  </si>
  <si>
    <t>Product Type</t>
  </si>
  <si>
    <t>Required</t>
  </si>
  <si>
    <t>Status Code</t>
  </si>
  <si>
    <t>A = Active, C = Closed</t>
  </si>
  <si>
    <t>CIFID</t>
  </si>
  <si>
    <t>PROD</t>
  </si>
  <si>
    <t>The unique identifier of the customer (CIFID) that is a secondary or non-primary account holder</t>
  </si>
  <si>
    <t>String(15)</t>
  </si>
  <si>
    <t>The unique identifier of the customer (CIFID)  that is a secondary or non-primary account holder</t>
  </si>
  <si>
    <t>Auto-Renew Flag</t>
  </si>
  <si>
    <t>Early Withdraw Penalty Fee</t>
  </si>
  <si>
    <t>If an early withdraw fee was assessed and paid by the customer this month</t>
  </si>
  <si>
    <t>Early Withdraw Penalty Waived</t>
  </si>
  <si>
    <t>The amount of early withdrawal fee that was waived this month</t>
  </si>
  <si>
    <t>AutoRenew</t>
  </si>
  <si>
    <t>EarlyWDFee</t>
  </si>
  <si>
    <t>EarlyWDFeeWaived</t>
  </si>
  <si>
    <t>CIF2_Secondary</t>
  </si>
  <si>
    <t>CIF3_Secondary</t>
  </si>
  <si>
    <t>CIF4_Secondary</t>
  </si>
  <si>
    <t>CIF2 Secondary Owner</t>
  </si>
  <si>
    <t>CIF3 Secondary Owner</t>
  </si>
  <si>
    <t>CIF4 Secondary Owner</t>
  </si>
  <si>
    <t xml:space="preserve">Service Charges </t>
  </si>
  <si>
    <t xml:space="preserve">NSF/OD Fees </t>
  </si>
  <si>
    <t>Other Deposit Fees</t>
  </si>
  <si>
    <t>Wire Fees</t>
  </si>
  <si>
    <t>Service Charge Waived</t>
  </si>
  <si>
    <t>NSF/OD Waived</t>
  </si>
  <si>
    <t>Other Fees Waived</t>
  </si>
  <si>
    <t>Date Account was Closed</t>
  </si>
  <si>
    <t>Charge Off Amount</t>
  </si>
  <si>
    <t>Next Renewal Date</t>
  </si>
  <si>
    <t>Days Past Due</t>
  </si>
  <si>
    <t>Based on standard scoring range of 250 - 900</t>
  </si>
  <si>
    <t xml:space="preserve">Participation Yield </t>
  </si>
  <si>
    <t>Participation Percentage - Sold</t>
  </si>
  <si>
    <t>% of a loan participation sold to other financial institutions.</t>
  </si>
  <si>
    <t>Most recent customer FICO or Credit score from external rating agency.</t>
  </si>
  <si>
    <t>FICO or Credit Score</t>
  </si>
  <si>
    <t>Late Payment Fee</t>
  </si>
  <si>
    <t>Fees charged due to late loan payments.</t>
  </si>
  <si>
    <t>FASB Deferred Loan Fees</t>
  </si>
  <si>
    <t>FASB Deferred Loan Costs</t>
  </si>
  <si>
    <t>Other Loan Fees</t>
  </si>
  <si>
    <t>Other non-FASB and non-interest related income from the loan</t>
  </si>
  <si>
    <t>Transaction Count or Amount</t>
  </si>
  <si>
    <t>Amount</t>
  </si>
  <si>
    <t>The amount or volume for the transaction. This can be income or expense. Or it can be a transaction volume.</t>
  </si>
  <si>
    <t>FASB loan fees deferred at loan origination accrued during the month.</t>
  </si>
  <si>
    <t>FASB loan costs deferred at loan origination accrued during the month.</t>
  </si>
  <si>
    <t>Contractual maturity date for the instrument.</t>
  </si>
  <si>
    <t>Instrument last renewal date.  CDs that have rolled over may have renewal dates which are used instead of the origination date if renewal is after the origination.</t>
  </si>
  <si>
    <t>Recovery Amount</t>
  </si>
  <si>
    <t>Zip Plus 4</t>
  </si>
  <si>
    <t>First name of the customer, if Individual</t>
  </si>
  <si>
    <t>An identifier of the Product that will be  added to the Product Code and the Customer Account Number.  The resulting combination of Source System, Product Type, and Customer Account Number must create a unique identifier across all customer account instruments. The combination of Source System,Product Type, and Native Product Code must be unique across all products.</t>
  </si>
  <si>
    <t>Field #</t>
  </si>
  <si>
    <t>Last Renewal Date</t>
  </si>
  <si>
    <t>Flag to indicate if the account will automatically renew at maturity</t>
  </si>
  <si>
    <t>Populate with 1 or 0 Only.  1 = Yes/True</t>
  </si>
  <si>
    <t>F</t>
  </si>
  <si>
    <t>V</t>
  </si>
  <si>
    <t>A</t>
  </si>
  <si>
    <t>F = Fixed
A = Adjustable
V = Variable</t>
  </si>
  <si>
    <t>Current Month-End Balance that in aggregate should agree to month end GL</t>
  </si>
  <si>
    <t>Commitment Amount</t>
  </si>
  <si>
    <t>The current commitment amount or line of credit if there is one.</t>
  </si>
  <si>
    <t>Example: LN</t>
  </si>
  <si>
    <t>Examples: DD, SV</t>
  </si>
  <si>
    <t>Deposit Source File Data Requirements</t>
  </si>
  <si>
    <t>Loan Source File Data Requirements</t>
  </si>
  <si>
    <t>Date format</t>
  </si>
  <si>
    <t>Columns</t>
  </si>
  <si>
    <t>Number of months between resets of the interest rate.</t>
  </si>
  <si>
    <t>Next Instrument renewal date. Renewal date for revolving lines of credits.</t>
  </si>
  <si>
    <t>Interest Type</t>
  </si>
  <si>
    <r>
      <t>The instrument’s Interest Rate Type – Fixed, Adjustable, or Variable. See Definitions sheet for further detail.</t>
    </r>
    <r>
      <rPr>
        <b/>
        <sz val="11"/>
        <color theme="1"/>
        <rFont val="Calibri"/>
        <family val="2"/>
        <scheme val="minor"/>
      </rPr>
      <t/>
    </r>
  </si>
  <si>
    <r>
      <t>The instrument’s Interest Rate Type – Fixed, Adjustable, or Variable. See Definitions tab for further detail.</t>
    </r>
    <r>
      <rPr>
        <b/>
        <sz val="11"/>
        <color theme="1"/>
        <rFont val="Calibri"/>
        <family val="2"/>
        <scheme val="minor"/>
      </rPr>
      <t/>
    </r>
  </si>
  <si>
    <t>Dates should be in the format of m/d/yyyy. A leading zero on month and day is optional.</t>
  </si>
  <si>
    <t>YRMO</t>
  </si>
  <si>
    <t>InstrumentID</t>
  </si>
  <si>
    <t>Customer information file ID that is unique to the primary customer associated with the customer account number. This will be combined with the Source System to match the CIFID from the Customer file.
Example: KHA_1234546789</t>
  </si>
  <si>
    <t>OfficerID</t>
  </si>
  <si>
    <t>Transaction Source File Data Requirements</t>
  </si>
  <si>
    <t>Last name of the customer, if Individual
Company Name, If Business</t>
  </si>
  <si>
    <t>String(100)</t>
  </si>
  <si>
    <t>Native customer ID. The Source System Description will be appended to the CIFID value to form a unique value across all systems. Example: KHA_123456 or 123456</t>
  </si>
  <si>
    <t xml:space="preserve">The CIF ID used on the instrument data </t>
  </si>
  <si>
    <t xml:space="preserve">The Source System Description used on the instrument data </t>
  </si>
  <si>
    <t>TINHash</t>
  </si>
  <si>
    <t>The full Zip+4 value or the five digit zip code</t>
  </si>
  <si>
    <t>The identifier of the primary officer that is assigned to the customer account. This is an informational field and may or may not be the Relationship Manager.</t>
  </si>
  <si>
    <t>Product Code</t>
  </si>
  <si>
    <t>The identifier of the product. The combinaton of Source System, Product Type, and Product Code will create the unique PROD field for the Product table.
Example: KHA_DD_2001 or KHA_SV_2001</t>
  </si>
  <si>
    <t>Participation loan interest yield %. This can also be the Servicing percent for Sold Service Retained loans.</t>
  </si>
  <si>
    <r>
      <t xml:space="preserve">Date when the loan starts amortizing. This date is used to model loans that have an initial interest only period and are then fully amortized. Populate with the first payment date if no delay.
</t>
    </r>
    <r>
      <rPr>
        <b/>
        <sz val="11"/>
        <color theme="1"/>
        <rFont val="Calibri"/>
        <family val="2"/>
        <scheme val="minor"/>
      </rPr>
      <t>NOTE: These loans should have a payment type of P&amp;I.</t>
    </r>
  </si>
  <si>
    <t>Base Index. The index used to initially price the loan or used for repricing adjustable loans.</t>
  </si>
  <si>
    <t>End of introductory or teaser rate period. This is the date that the Index plus Spread will be applied to determine the interest rate on the loan.</t>
  </si>
  <si>
    <t>Examples: CC, DD</t>
  </si>
  <si>
    <t>The current Loan-to-Date (LTD) amount charged off</t>
  </si>
  <si>
    <t xml:space="preserve">The current Loan-to-Date (LTD) amount recovered </t>
  </si>
  <si>
    <t>Closing Expense</t>
  </si>
  <si>
    <t>Account Closing costs allocated by another system</t>
  </si>
  <si>
    <t>Maintenance Fixed</t>
  </si>
  <si>
    <t>Per Account maintenance costs allocated by another system</t>
  </si>
  <si>
    <t>Maintenance Variable</t>
  </si>
  <si>
    <t>Per Dollar of Balance maintenance costs allocated by another system</t>
  </si>
  <si>
    <t>Capital</t>
  </si>
  <si>
    <t>Allocated Capital from another system</t>
  </si>
  <si>
    <t>P&amp;I</t>
  </si>
  <si>
    <t>P+I</t>
  </si>
  <si>
    <t>Interest only. Non-Amortizing</t>
  </si>
  <si>
    <t>0 or Blank</t>
  </si>
  <si>
    <t>Payment occurs at least once per month</t>
  </si>
  <si>
    <t>Payment every 3 months</t>
  </si>
  <si>
    <t>Payment every 6 months</t>
  </si>
  <si>
    <t>Payment every 12 months</t>
  </si>
  <si>
    <t>No payments</t>
  </si>
  <si>
    <t>First Name</t>
  </si>
  <si>
    <t>Interchange Income</t>
  </si>
  <si>
    <t>Cash Management Fees</t>
  </si>
  <si>
    <t>Numeric format</t>
  </si>
  <si>
    <t>OriginationExpense</t>
  </si>
  <si>
    <t>Origination Expense</t>
  </si>
  <si>
    <t>Allocated origination expense to be applied this period</t>
  </si>
  <si>
    <t>Interchange Income earned in this period</t>
  </si>
  <si>
    <t>Any other fee income from the customer earned in this period</t>
  </si>
  <si>
    <t>NSF/Over Draft Fees paid by the customer in this period</t>
  </si>
  <si>
    <t>Wire Fees paid by the customer  in this period</t>
  </si>
  <si>
    <t>Other Fees Waived in this period</t>
  </si>
  <si>
    <t>NSF/OD Fees Waived in this period</t>
  </si>
  <si>
    <t>Allocated Account Closing costs to be applied this period</t>
  </si>
  <si>
    <r>
      <t xml:space="preserve">Per Account maintenance costs allocated by another system. 
</t>
    </r>
    <r>
      <rPr>
        <b/>
        <sz val="11"/>
        <color theme="1"/>
        <rFont val="Calibri"/>
        <family val="2"/>
        <scheme val="minor"/>
      </rPr>
      <t>Note:</t>
    </r>
    <r>
      <rPr>
        <sz val="11"/>
        <color theme="1"/>
        <rFont val="Calibri"/>
        <family val="2"/>
        <scheme val="minor"/>
      </rPr>
      <t xml:space="preserve"> If expenses are allocated by a system outside of RPPS then the corresponding expense allocation in RPPS should be set to 'Pricing Only' so that the imported expenses are not overwritten by the RPPS allocation.</t>
    </r>
  </si>
  <si>
    <t>Number of days the required loan payment is outstanding past the due date.</t>
  </si>
  <si>
    <t>FTP Amount</t>
  </si>
  <si>
    <t>OriginationIncome</t>
  </si>
  <si>
    <t>The pipe delimiter is required.</t>
  </si>
  <si>
    <t>FTP Rate</t>
  </si>
  <si>
    <t>FTP Amount Annualized</t>
  </si>
  <si>
    <t>FTP Spread</t>
  </si>
  <si>
    <t>Imported FTP results - The FTP rate charged to this account for this period</t>
  </si>
  <si>
    <t>Imported FTP results - The FTP debit/credit for this account for this period</t>
  </si>
  <si>
    <t>Imported FTP results - The difference between the Interest Accrued amount and the FTP amount.</t>
  </si>
  <si>
    <t>Imported FTP results - The annualized FTP amount based upon the FTP amount for this period</t>
  </si>
  <si>
    <t>A rate</t>
  </si>
  <si>
    <t>An amount</t>
  </si>
  <si>
    <t>Valid values:
P&amp;I 
P+I 
IO</t>
  </si>
  <si>
    <t>Contractual payment amount.
- If Payment Type = P&amp;I then payment is contractual principal and interest.  
 - If Payment Type = P+I then payment is contractual interest payment.  Payment should include principal and/or interest only, not fees and past due interest.
 - If payment frequency is less than monthly (bi-weekly or 2X per month), convert the payment into a monthly equivalent and set AX_PmtFreq = 1.</t>
  </si>
  <si>
    <t>Field Definitions</t>
  </si>
  <si>
    <t>Customer Source File Data Requirements</t>
  </si>
  <si>
    <t>CD Source File Data Requirements</t>
  </si>
  <si>
    <t>SourceSystem</t>
  </si>
  <si>
    <t>TransactionCode</t>
  </si>
  <si>
    <t>Do not include commas in numeric data. Use an explicit decimal point. E.g. 9999.99
Rates should be entered in numeric format. E.g. 3.75% would be .0375</t>
  </si>
  <si>
    <t>Fee-Based Source File Data Requirements</t>
  </si>
  <si>
    <t>Fee-Based Income</t>
  </si>
  <si>
    <t>MTD income</t>
  </si>
  <si>
    <t>Relationship ID</t>
  </si>
  <si>
    <t>Relationship Manager ID</t>
  </si>
  <si>
    <t>Relationship Name</t>
  </si>
  <si>
    <t>String(50)</t>
  </si>
  <si>
    <t>The ID of the manager who is assigned to this relationship. This must be linked to a Relationship Manager in RPPS. If this is blank then the existing manager will not be changed or if a new relationship then the default manager will be assigned.</t>
  </si>
  <si>
    <r>
      <t xml:space="preserve">Interest Type equals </t>
    </r>
    <r>
      <rPr>
        <b/>
        <sz val="11"/>
        <color rgb="FF000000"/>
        <rFont val="Calibri"/>
        <family val="2"/>
        <scheme val="minor"/>
      </rPr>
      <t xml:space="preserve">Fixed </t>
    </r>
    <r>
      <rPr>
        <sz val="11"/>
        <color rgb="FF000000"/>
        <rFont val="Calibri"/>
        <family val="2"/>
        <scheme val="minor"/>
      </rPr>
      <t>(F). These are fixed rate products.
ITYPE F is assigned to a term instrument that has an interest rate that is fixed for the life of the instrument. 
FTP Method Assignment:
     Amortizing = Cash Flow
     Non-Amortizing = Term to Maturity</t>
    </r>
  </si>
  <si>
    <r>
      <t xml:space="preserve">Interest Type equals </t>
    </r>
    <r>
      <rPr>
        <b/>
        <sz val="11"/>
        <color rgb="FF000000"/>
        <rFont val="Calibri"/>
        <family val="2"/>
        <scheme val="minor"/>
      </rPr>
      <t>Adjustable</t>
    </r>
    <r>
      <rPr>
        <sz val="11"/>
        <color rgb="FF000000"/>
        <rFont val="Calibri"/>
        <family val="2"/>
        <scheme val="minor"/>
      </rPr>
      <t xml:space="preserve"> (A). These are instruments where the rate can reset either monthly or at any point during the life of the instrument.
ITYPE A is assigned to a term instrument that has a scheduled interest rate reset (i.e. 5/1 ARM), or that has an ambiguous rate reset frequency (i.e. Prime based commercial loans).  For the term instrument that has an ambiguous rate reset frequency, force the Rate Reset Frequency (AX_RateResetFreq) to 1 (monthly).
FTP Method Assignment:
     Amortizing = Cash Flow
     Non-Amortizing = Term to Maturity</t>
    </r>
  </si>
  <si>
    <t>Fee-Based Reporting Metric</t>
  </si>
  <si>
    <t>Optional field for reporting. For example, Assets Under Management. The content of this field will be defined in RPPS. This field must reference the same value within each Fee-Based Product.</t>
  </si>
  <si>
    <t>Optional name for the relationship. Only used to name new relationships. Names of existing relationships will not be updated.  If blank the Customer name will be used as the Relationship Name.</t>
  </si>
  <si>
    <t>IO</t>
  </si>
  <si>
    <t>Amortizing with even principal payment. Payment is flat principal amount plus interest. Payment amount decreases with declining principal balance.</t>
  </si>
  <si>
    <t>Column names are required to be in the first row of the data file.</t>
  </si>
  <si>
    <r>
      <t xml:space="preserve">Interest Type equals </t>
    </r>
    <r>
      <rPr>
        <b/>
        <sz val="11"/>
        <color rgb="FF000000"/>
        <rFont val="Calibri"/>
        <family val="2"/>
        <scheme val="minor"/>
      </rPr>
      <t>Variable</t>
    </r>
    <r>
      <rPr>
        <sz val="11"/>
        <color rgb="FF000000"/>
        <rFont val="Calibri"/>
        <family val="2"/>
        <scheme val="minor"/>
      </rPr>
      <t xml:space="preserve"> (V). Indeterminate maturity and indeterminate balances. Rate resets monthly.
ITYPE V is assigned to a non-term, non-amortizing instrument that has ambiguous rate reset frequency and cash flow.  Examples of these types of instruments include managed rate, non maturity products such as credit cards, non-term deposits, consumer and commercial lines of credit. Deposit instrument that are non-interest bearing should be assigned an IType of V. The Interest Rate will be zero.
FTP Method Assignment: 
     All Products = Assigned Rate</t>
    </r>
  </si>
  <si>
    <t>Amortizing with even total payment. Payment amount is the same every payment period and contains principal and interest, where principal portion of payment increases over time (this is a typical fully amortizing mortgage or auto loan even if there is a teaser rate or an initial interest only period).</t>
  </si>
  <si>
    <t>Tax Identification Number (TIN) or some over-riding unique identifier of the customer. This identifier will be encrypted on import and the original value will not be stored. If Pre-import encryption is required, contact your consultant.
Customers records with the same TIN are required to reside in the same relationship. On import, new customer records where the TIN matches a customer's TIN in an existing relationship will automatically be add to that relationship unless the TIN is on the Excluded TIN List. Updates to TINs may also reassign a customer's relationship.</t>
  </si>
  <si>
    <t>mm/dd/yyyy</t>
  </si>
  <si>
    <t>The base Interest Index used for pricing this instrument</t>
  </si>
  <si>
    <t>NativeIntIndex</t>
  </si>
  <si>
    <t>An identifier of the Product that will be  added to the Product Code and the Customer Account Number.  The resulting combination of Source System, Product Type, and Customer Account Number must create a unique identifier across all customer account instruments. The combination of Source System, Product Type, and Native Product Code must be unique across all products.</t>
  </si>
  <si>
    <t>The identifier of the product. The combination of Source System, Product Type, and Product Code will create the unique PROD field for the Product table.
Example: KHA_CD_2001</t>
  </si>
  <si>
    <t>The identifier of the product. The combination of Source System, Product Type, and Product Code will create the unique PROD field for the Product table.
Example: KHA_LN_2001 or KHA_MTG_2001</t>
  </si>
  <si>
    <r>
      <t xml:space="preserve">Payment type. Indicates the agreed payment structure of the loan. For term instruments only.
</t>
    </r>
    <r>
      <rPr>
        <b/>
        <sz val="11"/>
        <color theme="1"/>
        <rFont val="Calibri"/>
        <family val="2"/>
        <scheme val="minor"/>
      </rPr>
      <t xml:space="preserve">P&amp;I: </t>
    </r>
    <r>
      <rPr>
        <sz val="11"/>
        <color theme="1"/>
        <rFont val="Calibri"/>
        <family val="2"/>
        <scheme val="minor"/>
      </rPr>
      <t xml:space="preserve">Amortizing with even total payment. Payment amount is the same every payment period and contains principal and interest, where principal portion of payment increases over time (this is a typical fully amortizing mortgage or auto loan even if there is a teaser rate or an initial interest only period).
</t>
    </r>
    <r>
      <rPr>
        <b/>
        <sz val="11"/>
        <color theme="1"/>
        <rFont val="Calibri"/>
        <family val="2"/>
        <scheme val="minor"/>
      </rPr>
      <t>P+I:</t>
    </r>
    <r>
      <rPr>
        <sz val="11"/>
        <color theme="1"/>
        <rFont val="Calibri"/>
        <family val="2"/>
        <scheme val="minor"/>
      </rPr>
      <t xml:space="preserve"> Amortizing with even principal payment. Payment is flat principal amount plus interest. Payment amount decreases with declining principal balance.</t>
    </r>
    <r>
      <rPr>
        <sz val="11"/>
        <color theme="1"/>
        <rFont val="Calibri"/>
        <family val="2"/>
        <scheme val="minor"/>
      </rPr>
      <t xml:space="preserve">
</t>
    </r>
    <r>
      <rPr>
        <b/>
        <sz val="11"/>
        <color theme="1"/>
        <rFont val="Calibri"/>
        <family val="2"/>
        <scheme val="minor"/>
      </rPr>
      <t xml:space="preserve">IO: </t>
    </r>
    <r>
      <rPr>
        <sz val="11"/>
        <color theme="1"/>
        <rFont val="Calibri"/>
        <family val="2"/>
        <scheme val="minor"/>
      </rPr>
      <t>Interest only. Non-Amortizing</t>
    </r>
  </si>
  <si>
    <t>Transaction Code</t>
  </si>
  <si>
    <t>Identifies the transaction type. The Transaction code prefixed by the source system description must match the transaction code in RPPS.</t>
  </si>
  <si>
    <t>Brief description of the operational system from which the data has been sourced.
Note: This description will be added to the beginning of the Instrument ID along with the product type to force uniqueness.
Example: KHA_DD_1234546789</t>
  </si>
  <si>
    <t>BI_Indicator</t>
  </si>
  <si>
    <t>Customer_Since</t>
  </si>
  <si>
    <t>ExternalRelationshipID</t>
  </si>
  <si>
    <t>ExternalManagerID</t>
  </si>
  <si>
    <t>ExternalRelationshipName</t>
  </si>
  <si>
    <t>The Relationship identifier from the source system. Required if importing relationships.</t>
  </si>
  <si>
    <t>Imported FTP results - The difference between the Interest Rate and the FTP Rate.</t>
  </si>
  <si>
    <t>FTP Margin</t>
  </si>
  <si>
    <t xml:space="preserve">FTP Margin Annualized </t>
  </si>
  <si>
    <t>Imported FTP results - The annualized FTP margin amount</t>
  </si>
  <si>
    <t>String()</t>
  </si>
  <si>
    <t xml:space="preserve">Credit Risk Provision allocated by another system. This amount will either be applied as provision expense or as an additional capital allocation for credit risk depending on RPPS settings </t>
  </si>
  <si>
    <t>Average Balance is the average balance for the full month. If the account opened or closed in the month then the balance should reflect the average for the entire period and not just the days the account was open.</t>
  </si>
  <si>
    <t>Expense Amounts</t>
  </si>
  <si>
    <t>Cash Management Fees earned in this period. This is the total amount paid that will be considered non-interest income.</t>
  </si>
  <si>
    <t>Deposit Fees</t>
  </si>
  <si>
    <t>This is the date of the data, not the date when the data file is produced. Typically this is the last day of the month for monthly data loads.  For example if the data is for month end January 2019 then the As of Date will be 12/31/2019.</t>
  </si>
  <si>
    <t>Data fields should be in the order specified in this document. All data fields in each file should be provided even if they are blank or marked as Optional.</t>
  </si>
  <si>
    <t>Source System</t>
  </si>
  <si>
    <t>Field</t>
  </si>
  <si>
    <t>This is the amount actually paid by the customer net of any waived fees. Waived fees are reported separately and are not subtracted from the imported deposit fees during the calculation of non-interest income.</t>
  </si>
  <si>
    <t>This is the date of the data, not the date when the data file is produced.  For example if the data is for month end January 2019 then the As of Date will be 12/31/2019. Transactions should be summarized at a monthly level.</t>
  </si>
  <si>
    <t>Summarized transaction count or amount for the month.</t>
  </si>
  <si>
    <t>If the Instrument ID is purely numeric the customer has the option to include leading zeros.</t>
  </si>
  <si>
    <t>The customer account number or Instrument ID.
This must correspond to the Instrument ID imported on the Deposit data file.</t>
  </si>
  <si>
    <t>Customer Account Number / Instrument ID</t>
  </si>
  <si>
    <t>Example: CD</t>
  </si>
  <si>
    <t>The identifier of the product. The combination of Source System, Product Type, and Product Code will create the unique PROD field for the Product table.
Example: KHA_TR_2001 or KHA_INV_2001</t>
  </si>
  <si>
    <t>Closed Accounts</t>
  </si>
  <si>
    <t>Closed Accounts must be included on the data file the month they closed and the status must be set to 'C'. Average balance should reflect the average for the entire month. After the closing month, the record may be dropped from the data load file.  If it is not dropped then the status must remain set to 'C' and all balances should be zero.</t>
  </si>
  <si>
    <t>The customer account number or instrument ID.  Leading zeros will not be removed or added.  The imported value will be used as-is and will have Source System and Product Type prefacing it.
If the Source System or Product Type are not used then the Instrument ID must be a unique value across all accounts loaded.</t>
  </si>
  <si>
    <t xml:space="preserve">The day-basis convention for computing interest. A required field. Only the values listed will be accepted.
</t>
  </si>
  <si>
    <r>
      <t xml:space="preserve">ACT_ACT </t>
    </r>
    <r>
      <rPr>
        <i/>
        <sz val="11"/>
        <color theme="1"/>
        <rFont val="Calibri"/>
        <family val="2"/>
        <scheme val="minor"/>
      </rPr>
      <t>(actual/actual)</t>
    </r>
    <r>
      <rPr>
        <sz val="11"/>
        <color theme="1"/>
        <rFont val="Calibri"/>
        <family val="2"/>
        <scheme val="minor"/>
      </rPr>
      <t xml:space="preserve">
ACT_360 </t>
    </r>
    <r>
      <rPr>
        <i/>
        <sz val="11"/>
        <color theme="1"/>
        <rFont val="Calibri"/>
        <family val="2"/>
        <scheme val="minor"/>
      </rPr>
      <t>(actual/360)</t>
    </r>
    <r>
      <rPr>
        <sz val="11"/>
        <color theme="1"/>
        <rFont val="Calibri"/>
        <family val="2"/>
        <scheme val="minor"/>
      </rPr>
      <t xml:space="preserve">
ACT_365</t>
    </r>
    <r>
      <rPr>
        <i/>
        <sz val="11"/>
        <color theme="1"/>
        <rFont val="Calibri"/>
        <family val="2"/>
        <scheme val="minor"/>
      </rPr>
      <t xml:space="preserve"> (actual/365)</t>
    </r>
    <r>
      <rPr>
        <sz val="11"/>
        <color theme="1"/>
        <rFont val="Calibri"/>
        <family val="2"/>
        <scheme val="minor"/>
      </rPr>
      <t xml:space="preserve">
Thirty_ACT </t>
    </r>
    <r>
      <rPr>
        <i/>
        <sz val="11"/>
        <color theme="1"/>
        <rFont val="Calibri"/>
        <family val="2"/>
        <scheme val="minor"/>
      </rPr>
      <t>(30/actual)</t>
    </r>
    <r>
      <rPr>
        <sz val="11"/>
        <color theme="1"/>
        <rFont val="Calibri"/>
        <family val="2"/>
        <scheme val="minor"/>
      </rPr>
      <t xml:space="preserve">
Thirty_360 </t>
    </r>
    <r>
      <rPr>
        <i/>
        <sz val="11"/>
        <color theme="1"/>
        <rFont val="Calibri"/>
        <family val="2"/>
        <scheme val="minor"/>
      </rPr>
      <t>(30/360)</t>
    </r>
    <r>
      <rPr>
        <sz val="11"/>
        <color theme="1"/>
        <rFont val="Calibri"/>
        <family val="2"/>
        <scheme val="minor"/>
      </rPr>
      <t xml:space="preserve">
Thirty_365 </t>
    </r>
    <r>
      <rPr>
        <i/>
        <sz val="11"/>
        <color theme="1"/>
        <rFont val="Calibri"/>
        <family val="2"/>
        <scheme val="minor"/>
      </rPr>
      <t>(30/360)</t>
    </r>
  </si>
  <si>
    <t>The current status of the account. A required field. Only the values 'A' or 'C' will be accepted.</t>
  </si>
  <si>
    <t>MTD Daily Average Balance. This is the average blance for the entire month even if the account opened or closed in the month.</t>
  </si>
  <si>
    <t>Interest Accrued</t>
  </si>
  <si>
    <t>The periodic interest accrued for the month that is posted to the GL system</t>
  </si>
  <si>
    <t>Maintenance Fixed Expense</t>
  </si>
  <si>
    <t>Maintenance Variable Expense</t>
  </si>
  <si>
    <t>Capital Allocation</t>
  </si>
  <si>
    <t>Service charges paid by the customer in this period. This is the actual paid amount net of any waived fees. This amount will be directly added as Non-Interst Income.</t>
  </si>
  <si>
    <t>Service Charge Fees Waived in this period. The Waived fields are FYI. The amount is not subtracted from the imported fees during profitability calculations.</t>
  </si>
  <si>
    <t>Expense data should be imported as a positive number. The logic to subtract the expenses is built into the profitability calculations. 
Note: If expenses are allocated by a system outside of RPPS then the corresponding expense allocation in RPPS should be set to 'Pricing Only' so that the imported expenses are not overwritten by the RPPS allocation. If that flag is set, the expense allocation set in RPPS will be used only during pricing of new accounts.</t>
  </si>
  <si>
    <t>A positive value</t>
  </si>
  <si>
    <t>Optional brief description of the operational system from which the data has been sourced. Used if there are multiple systems feeding to RPPS.
Note: This description will be added to the beginning of the Instrument ID along with the product type to force uniqueness.
Example: KHA_DD_1234546789</t>
  </si>
  <si>
    <t>An instrument data file normally contains the summary data for only one period because data is imported monthly.  For implementation purposes, multiple periods can be on a single import file as long as the As Of Date correctly represent the month-end date of the period.</t>
  </si>
  <si>
    <t>Text files (.txt)</t>
  </si>
  <si>
    <t>Source Data Files</t>
  </si>
  <si>
    <t>Leading Zeroes</t>
  </si>
  <si>
    <t>The customer account number or instrument ID.  If non-blank, the Source System and Product Type will be prefixed to the Istrument ID. Prior to saving the final string any leading zeroes will be removed.
If the Source System or Product Type are not used then the Instrument ID must be a unique value across all accounts loaded.</t>
  </si>
  <si>
    <t>The string length specified is the maximum string length for the field. The length may be less but cannot exceed the specified length. If the value is all numeric then leading zeroes are not supported.</t>
  </si>
  <si>
    <t>This is a recommended but optional client defined field that provides an high level identifier of the Product.  This field can be used to help differentiate accounts and products. For example to quickly identify that an instrument is a loan versus a demand deposit, 'LN' or 'DD' can be used as the Product Type. It can also be used to force uniqueness of IDs across products.
The Product Type will be added to the Product Code and the Instrument ID.  The resulting combination of Source System, Product Type, and Instrument ID or Product Code must create a unique identifier across all customer account instruments and products.</t>
  </si>
  <si>
    <t>This is a recommended but optional client defined field that provides a identifier of the operational system from which the data has been sourced. This field would be used if there are multiple source systems for the data that need to be identified or if instrument IDs, CIF IDs or Product Codes are not unique across the systems. 
Note: If imported then this description will be added to the beginning of the Instrument ID and CIF ID along with the product type to force uniqueness.
Example: KHA_LN_1234546789</t>
  </si>
  <si>
    <t xml:space="preserve">Leading Zeroes in String fields like Account Number, Officer, and Department are supported only if the value is prefixed with or contains an alpha character. In the standard import, the account number is automatically prefixed with the Product Type (e.g. 'LN', 'DD') which would maintain the leading zeroes. </t>
  </si>
  <si>
    <r>
      <t xml:space="preserve">Do not include commas in numeric data. Use an explicit decimal point. E.g. 9999.99
Rates should be entered in numeric format. E.g. 3.75% would be .0375
</t>
    </r>
    <r>
      <rPr>
        <b/>
        <sz val="12"/>
        <color theme="1"/>
        <rFont val="Calibri"/>
        <family val="2"/>
        <scheme val="minor"/>
      </rPr>
      <t>Numbers should have no more than 6 digits to the right of the  decimal.</t>
    </r>
  </si>
  <si>
    <t>Brief description of the operational system from which the data has been sourced.
Note: This description will be added to the beginning of the CIF ID  to force unique values across different systems. If this value is blank then just the imported Customer Id will be used.
Example: KHA_1234546 or 123456</t>
  </si>
  <si>
    <t>GL Account Number</t>
  </si>
  <si>
    <t>ACCT</t>
  </si>
  <si>
    <t>The general ledger account number</t>
  </si>
  <si>
    <t>ACCT codes must match those in the ACCT dimension within GL.</t>
  </si>
  <si>
    <t>Has to be populated</t>
  </si>
  <si>
    <t>Company</t>
  </si>
  <si>
    <t>The general ledger company number</t>
  </si>
  <si>
    <t>Must match company number found in Company reference table</t>
  </si>
  <si>
    <t>Department</t>
  </si>
  <si>
    <t>The general ledger department number.  The department number will be concatenated with Company number to form an Axiom Software DEPT value that conforms to the DEPT reference table.</t>
  </si>
  <si>
    <t>Default Value</t>
  </si>
  <si>
    <t>ACCT codes must match those in the ACCT dimension</t>
  </si>
  <si>
    <t>Must match company number found in the Company table</t>
  </si>
  <si>
    <t>Origination Department</t>
  </si>
  <si>
    <t>OrigDept</t>
  </si>
  <si>
    <t>The general ledger department number that originated the CD.  The department number will be concatenated with Company number to form an Axiom Software DEPT value that conforms to the DEPT reference table.</t>
  </si>
  <si>
    <t>ITYPE codes must match those found in the ITYPE table.
F = Fixed
A = Adjustable
V = Variable</t>
  </si>
  <si>
    <r>
      <t xml:space="preserve">The instrument’s Rate Type – Fixed, Adjustable, or Variable.
</t>
    </r>
    <r>
      <rPr>
        <b/>
        <sz val="11"/>
        <color theme="1"/>
        <rFont val="Calibri"/>
        <family val="2"/>
        <scheme val="minor"/>
      </rPr>
      <t>ITYPE F</t>
    </r>
    <r>
      <rPr>
        <sz val="11"/>
        <color theme="1"/>
        <rFont val="Calibri"/>
        <family val="2"/>
        <scheme val="minor"/>
      </rPr>
      <t xml:space="preserve"> is assigned to a term instrument that has an interest rate that is fixed for the life of the instrument. 
</t>
    </r>
    <r>
      <rPr>
        <b/>
        <sz val="11"/>
        <color theme="1"/>
        <rFont val="Calibri"/>
        <family val="2"/>
        <scheme val="minor"/>
      </rPr>
      <t>ITYPE A</t>
    </r>
    <r>
      <rPr>
        <sz val="11"/>
        <color theme="1"/>
        <rFont val="Calibri"/>
        <family val="2"/>
        <scheme val="minor"/>
      </rPr>
      <t xml:space="preserve"> is assigned to a term instrument that has a scheduled interest rate reset (i.e. 5/1 ARM), or that has an ambiguous rate reset frequency (i.e. Prime based commercial loans).  For the term instrument that has an ambiguous rate reset frequency, force AX_RateResetFreq = 1.
</t>
    </r>
    <r>
      <rPr>
        <b/>
        <sz val="11"/>
        <color theme="1"/>
        <rFont val="Calibri"/>
        <family val="2"/>
        <scheme val="minor"/>
      </rPr>
      <t>ITYPE V</t>
    </r>
    <r>
      <rPr>
        <sz val="11"/>
        <color theme="1"/>
        <rFont val="Calibri"/>
        <family val="2"/>
        <scheme val="minor"/>
      </rPr>
      <t xml:space="preserve"> is assigned to a non-term, non-amortizing instrument that has ambiguous rate reset frequency and cash flow.  Examples of these types of instruments include managed rate, non maturity products such as credit cards, non-term deposits, consumer and commercial lines of credit.</t>
    </r>
  </si>
  <si>
    <t>Instrument Type</t>
  </si>
  <si>
    <t>DEPT</t>
  </si>
  <si>
    <t>String(8)</t>
  </si>
  <si>
    <t>SourceSysDesc</t>
  </si>
  <si>
    <t>Status</t>
  </si>
  <si>
    <t>CurBal</t>
  </si>
  <si>
    <t>AvgBal</t>
  </si>
  <si>
    <t>OrigBal</t>
  </si>
  <si>
    <t>OrigDate</t>
  </si>
  <si>
    <t>MatDate</t>
  </si>
  <si>
    <t>Interest</t>
  </si>
  <si>
    <t>IntRate</t>
  </si>
  <si>
    <t>AccrualBasis</t>
  </si>
  <si>
    <t>IntSpread</t>
  </si>
  <si>
    <t>NextRateResetDate</t>
  </si>
  <si>
    <t>PrevRateResetDate</t>
  </si>
  <si>
    <t>RateResetFreq</t>
  </si>
  <si>
    <t>RenewalDate</t>
  </si>
  <si>
    <t>ClosedDate</t>
  </si>
  <si>
    <t>FTPAnnual</t>
  </si>
  <si>
    <t>FTP</t>
  </si>
  <si>
    <t>FTPRate</t>
  </si>
  <si>
    <t>FTPRateSpread</t>
  </si>
  <si>
    <t>FTPSpread</t>
  </si>
  <si>
    <t>FTPSpreadAnnual</t>
  </si>
  <si>
    <t>Dept</t>
  </si>
  <si>
    <t>IntroRateEndDate</t>
  </si>
  <si>
    <t>FirstRateResetCap</t>
  </si>
  <si>
    <t>PeriodicRateResetCap</t>
  </si>
  <si>
    <t>LifeRateCeiling</t>
  </si>
  <si>
    <t>LifeRateFloor</t>
  </si>
  <si>
    <t>Amortizing</t>
  </si>
  <si>
    <t>AmortizationStartDate</t>
  </si>
  <si>
    <t>AmortTerm</t>
  </si>
  <si>
    <t>NextPmtDate</t>
  </si>
  <si>
    <t>PmtFreq</t>
  </si>
  <si>
    <t>PmtType</t>
  </si>
  <si>
    <t>Nonaccrual</t>
  </si>
  <si>
    <t>Available Credit</t>
  </si>
  <si>
    <t>Call Code</t>
  </si>
  <si>
    <t>Charge Off</t>
  </si>
  <si>
    <t>Collateral Code</t>
  </si>
  <si>
    <t>Dealer Reserve Amount</t>
  </si>
  <si>
    <t>Dealer Reserve Factor</t>
  </si>
  <si>
    <t>Dealer Reserve ID</t>
  </si>
  <si>
    <t>Dealer Reserve Method</t>
  </si>
  <si>
    <t>Default Probability</t>
  </si>
  <si>
    <t>FASB Origination Costs</t>
  </si>
  <si>
    <t>FASB Origination Fee Income</t>
  </si>
  <si>
    <t>FICO Score</t>
  </si>
  <si>
    <t>Loan Loss</t>
  </si>
  <si>
    <t>Master Note Account Number</t>
  </si>
  <si>
    <t>NAICS Code</t>
  </si>
  <si>
    <t>OREO Department</t>
  </si>
  <si>
    <t>OREO Officer</t>
  </si>
  <si>
    <t>Participation Code</t>
  </si>
  <si>
    <t>Participation Sold Percentage</t>
  </si>
  <si>
    <t>Participation Yield</t>
  </si>
  <si>
    <t>Prepayment Penalty</t>
  </si>
  <si>
    <t>Recovered Loan Losses</t>
  </si>
  <si>
    <t>Reserve for Loan Losses</t>
  </si>
  <si>
    <t>Risk Code</t>
  </si>
  <si>
    <t>Servicing Retained Flag</t>
  </si>
  <si>
    <t>SIC Code</t>
  </si>
  <si>
    <t>TDR Impaired</t>
  </si>
  <si>
    <t>Times Past Due</t>
  </si>
  <si>
    <t>Total Limit</t>
  </si>
  <si>
    <t>Unused Limit</t>
  </si>
  <si>
    <t>Watch List Flag</t>
  </si>
  <si>
    <t>Amount of Funds that may be borrowed on a line of credit</t>
  </si>
  <si>
    <t>Call report code of the instrument</t>
  </si>
  <si>
    <t>For example: RCC1e</t>
  </si>
  <si>
    <t>Amount of a outstanding loan balance that has been written off by the institution</t>
  </si>
  <si>
    <t>A value assigned by the institution to represent the type of collateral supporting the credit</t>
  </si>
  <si>
    <t>Number of days a loan is delinquent on its scheduled payment</t>
  </si>
  <si>
    <t>Balance of unamortized dealer reserve balance on an indirect installment loan</t>
  </si>
  <si>
    <t>Percentage of the balance applied to dealer reserve.</t>
  </si>
  <si>
    <t>Identifies the dealer</t>
  </si>
  <si>
    <t>User defined</t>
  </si>
  <si>
    <t>Calculation method for recognizing the reserve.</t>
  </si>
  <si>
    <t>Flat Rate, ProRata, Present Value</t>
  </si>
  <si>
    <t>Probability that the loan will default on the loan terms</t>
  </si>
  <si>
    <t>Value between 1 and 0</t>
  </si>
  <si>
    <t>Amount of unamortized origination costs that remain deferred</t>
  </si>
  <si>
    <t>Amount of unamortized origination fee income that remains deferred</t>
  </si>
  <si>
    <t>The borrowers Fair Isaacs Credit score</t>
  </si>
  <si>
    <t>Valid values between 300-850, default 0</t>
  </si>
  <si>
    <t>Allocated or calculated provision</t>
  </si>
  <si>
    <t xml:space="preserve">Master Note account number that covers the loan </t>
  </si>
  <si>
    <t>The North American Industrial Code to which the customer belongs</t>
  </si>
  <si>
    <t>The general ledger department number that a loan transferred to the OREO department is assigned originated.  The department number will be concatenated with Company number to form an Axiom Software DEPT value that conforms to the DEPT reference table.</t>
  </si>
  <si>
    <t>The Officer ID of the OREO Officer to which an OREO loan has been assigned.</t>
  </si>
  <si>
    <t>Alphanumeric code up to 20 characters</t>
  </si>
  <si>
    <t>Flag that indicates whether or not a loan has been partially participated (sold) to another institution.</t>
  </si>
  <si>
    <t>Percentage of the loan that has bee participated (sold) to another institution.</t>
  </si>
  <si>
    <t>Participation yield rate that represents the spread the institution earns on participated balances that they service.</t>
  </si>
  <si>
    <t>Amount of prepayment penalty charged to the loan this period</t>
  </si>
  <si>
    <t>Amount of charged off loan balance that has been recovered in this period</t>
  </si>
  <si>
    <t>Instrument's next renewal date.  Typically some revolving lines of credit have renewal dates.</t>
  </si>
  <si>
    <t>See DateFormat sheet</t>
  </si>
  <si>
    <t>Amount of loan loss reserve attributed to this instrument</t>
  </si>
  <si>
    <t>Internal credit risk code assigned by the institution to this instrument or customer</t>
  </si>
  <si>
    <t>The institutions risk code assigned.  Values are typically 1-9, A-Z or "Performing", "Watch", etc.</t>
  </si>
  <si>
    <t>Flag indicating that a loan was sold with servicing retained.</t>
  </si>
  <si>
    <t>The Standard Industrial Code that represents the business of the borrower</t>
  </si>
  <si>
    <t>Typically a 4 digit numerical code</t>
  </si>
  <si>
    <t>Flag indicating that the loan is a troubled debt restructe impaired loan.</t>
  </si>
  <si>
    <t>Number of times a loan has been classified as past due - Lifetime</t>
  </si>
  <si>
    <t>Total credit limit for a given line of credit. Can be calculated as available credit + current balance.</t>
  </si>
  <si>
    <t>Unused credit limit for a given line of credit</t>
  </si>
  <si>
    <t>Flag inidicating that the loan or customer is on a credit "watch" list</t>
  </si>
  <si>
    <t>The general ledger department number that originated the Loan.  The department number will be concatenated with Company number to form an Axiom Software DEPT value that conforms to the DEPT reference table.</t>
  </si>
  <si>
    <t>AvailCredit</t>
  </si>
  <si>
    <t>CallCode</t>
  </si>
  <si>
    <t>CollateralCode</t>
  </si>
  <si>
    <t>DaysPastDue</t>
  </si>
  <si>
    <t>DealerReserveAmount</t>
  </si>
  <si>
    <t>DealerReserveFactor</t>
  </si>
  <si>
    <t>DealerReserveID</t>
  </si>
  <si>
    <t>DealerReserveMethod</t>
  </si>
  <si>
    <t>FASBCost</t>
  </si>
  <si>
    <t>FICOScore</t>
  </si>
  <si>
    <t>LoanLoss</t>
  </si>
  <si>
    <t>MasterNoteAcctNbr</t>
  </si>
  <si>
    <t>NAICSCode</t>
  </si>
  <si>
    <t>OREODept</t>
  </si>
  <si>
    <t>OREOOfficer</t>
  </si>
  <si>
    <t>PartFlag</t>
  </si>
  <si>
    <t>PrepayPenalty</t>
  </si>
  <si>
    <t>Recovery</t>
  </si>
  <si>
    <t>RenewalDateNext</t>
  </si>
  <si>
    <t>Reserve</t>
  </si>
  <si>
    <t>RiskCode</t>
  </si>
  <si>
    <t>ServRetainedFlag</t>
  </si>
  <si>
    <t>SICCode</t>
  </si>
  <si>
    <t>TDRImpaired</t>
  </si>
  <si>
    <t>TimesPastDue</t>
  </si>
  <si>
    <t>TotalLimit</t>
  </si>
  <si>
    <t>UnusedLimit</t>
  </si>
  <si>
    <t>WatchList</t>
  </si>
  <si>
    <t>Data File Column Requirements</t>
  </si>
  <si>
    <t>AsOfDate</t>
  </si>
  <si>
    <t>This is the date of the data, not the date when the data file is produced.  For example if the data is for month end January 2015 then the As of Date will be 2015-01-31.</t>
  </si>
  <si>
    <t>Customer Account Number</t>
  </si>
  <si>
    <t>The customer account number</t>
  </si>
  <si>
    <t>If the customer number is purely numeric the customer has the option to include leading zeros.</t>
  </si>
  <si>
    <t>Client native product code</t>
  </si>
  <si>
    <t>Blank</t>
  </si>
  <si>
    <t>The day-basis convention for computing interest.  If missing, a default basis will be used.  Accepted values are:
ACT_ACT (actual/actual)
ACT_360 (actual/360)
ACT_365 (actual/365)
Thirty_ACT (30/actual)
Thirty_360 (30/360)
Thirty_365 (30/360)</t>
  </si>
  <si>
    <t>ACT_ACT</t>
  </si>
  <si>
    <t>MTD Daily Average Balance (Optional If available)</t>
  </si>
  <si>
    <t>NULL</t>
  </si>
  <si>
    <t>Brief description of the operational system from which the data has been sourced.</t>
  </si>
  <si>
    <t>Unique Instrument identifier</t>
  </si>
  <si>
    <t>InstrumentID is a unique identifier for each record. It should be a combination of the CUSIP, which may not be unique, and a record number or similar.</t>
  </si>
  <si>
    <t>CUSIP plus a record ID or similar to form a unique value for each record.</t>
  </si>
  <si>
    <t>CUSIP</t>
  </si>
  <si>
    <t xml:space="preserve">Cusip is the standard identifier for investments. For borrowings it may be a user defined value. In either case, it is the primary identifier for each investment or borrowng record. </t>
  </si>
  <si>
    <t>Optional</t>
  </si>
  <si>
    <t>Treasury systems generally include a description which can be included to aid with review of the data and for user-defined reporting.</t>
  </si>
  <si>
    <t>Category</t>
  </si>
  <si>
    <t>A grouping value for user reports, and to support the mapping of investment and borrowing instruments to default values when importing data files.</t>
  </si>
  <si>
    <t>User defined: for example, investment type, borrowing type and similar identifiers.</t>
  </si>
  <si>
    <r>
      <t xml:space="preserve">The instrument’s Rate Type – Fixed, Adjustable, or Variable.
</t>
    </r>
    <r>
      <rPr>
        <b/>
        <sz val="11"/>
        <color theme="1"/>
        <rFont val="Calibri"/>
        <family val="2"/>
        <scheme val="minor"/>
      </rPr>
      <t>ITYPE F</t>
    </r>
    <r>
      <rPr>
        <sz val="11"/>
        <color theme="1"/>
        <rFont val="Calibri"/>
        <family val="2"/>
        <scheme val="minor"/>
      </rPr>
      <t xml:space="preserve"> is assigned to a term instrument that has an interest rate that is fixed for the life of the instrument. 
</t>
    </r>
    <r>
      <rPr>
        <b/>
        <sz val="11"/>
        <color theme="1"/>
        <rFont val="Calibri"/>
        <family val="2"/>
        <scheme val="minor"/>
      </rPr>
      <t>ITYPE A</t>
    </r>
    <r>
      <rPr>
        <sz val="11"/>
        <color theme="1"/>
        <rFont val="Calibri"/>
        <family val="2"/>
        <scheme val="minor"/>
      </rPr>
      <t xml:space="preserve"> is assigned to amortizing or fixed term instruments having scheduled interest rate resets. Also used for amortizing or fixed term securities with ambiguous rate reset frequencies; where the rates float with market indices  (i.e. Floating rate notes).  has an ambiguous rate reset frequency, force AX_RateResetFreq = 1.
</t>
    </r>
    <r>
      <rPr>
        <b/>
        <sz val="11"/>
        <color theme="1"/>
        <rFont val="Calibri"/>
        <family val="2"/>
        <scheme val="minor"/>
      </rPr>
      <t>ITYPE V</t>
    </r>
    <r>
      <rPr>
        <sz val="11"/>
        <color theme="1"/>
        <rFont val="Calibri"/>
        <family val="2"/>
        <scheme val="minor"/>
      </rPr>
      <t xml:space="preserve"> is assigned to a non-term, non-amortizing instrument that has ambiguous rate reset frequency and cash flow.  Examples of these types of instruments include managed rate, non maturity products such as credit cards, non-term deposits, consumer and commercial lines of credit.</t>
    </r>
  </si>
  <si>
    <t>Flag that indicates whether or not the instrument amortizes.</t>
  </si>
  <si>
    <t>First P&amp;I or principal payment for an amortizing instrument.</t>
  </si>
  <si>
    <t>See DateFormat sheet. If blank, the date will be calculated by DQA using the origination date and payment frequency.</t>
  </si>
  <si>
    <t>Can be NULL.</t>
  </si>
  <si>
    <t>If blank, the date will be calculated by DQA using the Amortization Start Date and Maturity Date.</t>
  </si>
  <si>
    <t>Call Date</t>
  </si>
  <si>
    <t>Next instrument call date if applicable. Optional value.</t>
  </si>
  <si>
    <t>Optional value. The date the instrument was sold, called or matured.</t>
  </si>
  <si>
    <t>Closed this Month</t>
  </si>
  <si>
    <t>Optional value. A statistic supporting profitability and generally not required for the Treasury table.</t>
  </si>
  <si>
    <t>Set to TRUE if sold, called or matured in the current period.</t>
  </si>
  <si>
    <t>Coupon</t>
  </si>
  <si>
    <t xml:space="preserve">The instrument's stated rate of interest. </t>
  </si>
  <si>
    <t>Current Par</t>
  </si>
  <si>
    <t xml:space="preserve">The current face value of the instrument. </t>
  </si>
  <si>
    <t>Days Delay</t>
  </si>
  <si>
    <t>The stated number of days between when servicer receives P&amp;I payments from the mortgagors and remits payments to investors. Applies to MBS and CMO securities, and is used by both FTP and CFF to determined when to apply scheduled rate changes.</t>
  </si>
  <si>
    <t>An instrument's stated Delay Days. If not available, FTP and CFF assume a 1 month lag.</t>
  </si>
  <si>
    <t>Maximum amount the rate can change following the introductory period.</t>
  </si>
  <si>
    <t>Base market or internal index the instrument's rate is tied to.</t>
  </si>
  <si>
    <t>Current interest rate – nominal annual rate  Includes Base Rate + Spread - Servicing Spread. Use current yield.</t>
  </si>
  <si>
    <t>Periodic interest accrued and posted to the GL system. The instrument's monthly interest. (Optional value)</t>
  </si>
  <si>
    <t>Current period's accrued interest less the amortization of premium or accretion of discount.</t>
  </si>
  <si>
    <t>End of introductory rate period</t>
  </si>
  <si>
    <t>For adjustable and variable instruments only.  The stated interest spread added to the Interest Index rate.</t>
  </si>
  <si>
    <t>Issue date</t>
  </si>
  <si>
    <t>Contractual maturity date for the instrument, including date of balloon payment.</t>
  </si>
  <si>
    <t>Origination Par</t>
  </si>
  <si>
    <t>The face value of the security when purchased.</t>
  </si>
  <si>
    <t>Original prepayment rate</t>
  </si>
  <si>
    <t>The estimated prepayment rate, or PSA multiplier used to calculate the MBS or CMO price when purchased.</t>
  </si>
  <si>
    <t>Original prepayment type</t>
  </si>
  <si>
    <t>The type of original prepayment rate, either CPR or PSA.</t>
  </si>
  <si>
    <t>CPR, PSA or blank.</t>
  </si>
  <si>
    <t>String (10)</t>
  </si>
  <si>
    <t>Contractual payment amount.</t>
  </si>
  <si>
    <t xml:space="preserve"> - No commas.  
 - If Payment Type = P&amp;I then payment is contractual principal and interest.  
 - If Payment Type = P+I then payment is contractual interest payment.  Payment should include principal and/or interest only, not fees and past due interest.
 - If payment frequency is less than monthly (bi-weekly or 2X per month), convert the payment into a monthly equivalent and set AX_PmtFreq = 1.</t>
  </si>
  <si>
    <t xml:space="preserve">Payment Frequency is the number of months between payments for amortizing instruments. </t>
  </si>
  <si>
    <t>Payment type</t>
  </si>
  <si>
    <r>
      <t xml:space="preserve">For term instruments only.
</t>
    </r>
    <r>
      <rPr>
        <b/>
        <sz val="11"/>
        <color theme="1"/>
        <rFont val="Calibri"/>
        <family val="2"/>
        <scheme val="minor"/>
      </rPr>
      <t>P+I</t>
    </r>
    <r>
      <rPr>
        <sz val="11"/>
        <color theme="1"/>
        <rFont val="Calibri"/>
        <family val="2"/>
        <scheme val="minor"/>
      </rPr>
      <t xml:space="preserve">: Payment is flat principal amount </t>
    </r>
    <r>
      <rPr>
        <i/>
        <sz val="11"/>
        <color theme="1"/>
        <rFont val="Calibri"/>
        <family val="2"/>
        <scheme val="minor"/>
      </rPr>
      <t>plus</t>
    </r>
    <r>
      <rPr>
        <sz val="11"/>
        <color theme="1"/>
        <rFont val="Calibri"/>
        <family val="2"/>
        <scheme val="minor"/>
      </rPr>
      <t xml:space="preserve"> interest. Payment amount decreases with declining principal balance.
</t>
    </r>
    <r>
      <rPr>
        <b/>
        <sz val="11"/>
        <color theme="1"/>
        <rFont val="Calibri"/>
        <family val="2"/>
        <scheme val="minor"/>
      </rPr>
      <t>P&amp;I</t>
    </r>
    <r>
      <rPr>
        <sz val="11"/>
        <color theme="1"/>
        <rFont val="Calibri"/>
        <family val="2"/>
        <scheme val="minor"/>
      </rPr>
      <t xml:space="preserve">: Payment amount is the same every payment period and contains principal and interest, where principal portion of payment increases over time (typical fully amortizing mortgage payment).
</t>
    </r>
    <r>
      <rPr>
        <b/>
        <sz val="11"/>
        <color theme="1"/>
        <rFont val="Calibri"/>
        <family val="2"/>
        <scheme val="minor"/>
      </rPr>
      <t>PO:</t>
    </r>
    <r>
      <rPr>
        <sz val="11"/>
        <color theme="1"/>
        <rFont val="Calibri"/>
        <family val="2"/>
        <scheme val="minor"/>
      </rPr>
      <t xml:space="preserve"> Principal only.
</t>
    </r>
    <r>
      <rPr>
        <b/>
        <sz val="11"/>
        <color theme="1"/>
        <rFont val="Calibri"/>
        <family val="2"/>
        <scheme val="minor"/>
      </rPr>
      <t>IO:</t>
    </r>
    <r>
      <rPr>
        <sz val="11"/>
        <color theme="1"/>
        <rFont val="Calibri"/>
        <family val="2"/>
        <scheme val="minor"/>
      </rPr>
      <t xml:space="preserve"> Interest only.</t>
    </r>
  </si>
  <si>
    <t>Prepayment rate</t>
  </si>
  <si>
    <t>The current prepayment rate used for the MBS cash flow calculation.</t>
  </si>
  <si>
    <t>Prepayment type</t>
  </si>
  <si>
    <t>The type of prepayment rate, either CPR or PSA.</t>
  </si>
  <si>
    <t>Put Date</t>
  </si>
  <si>
    <t>Optional value. The next Put date for a borrowing. Optional.</t>
  </si>
  <si>
    <t>Servicing Rate</t>
  </si>
  <si>
    <t>Stated servicing fee as a percent of the outstanding balance. The spread will be reduced by the servicng rate when calculating the new interest rate on and a</t>
  </si>
  <si>
    <t>For example: FINSER, or PROLOGUE (FISERV's Prologue Investment Portfolio Accounting)</t>
  </si>
  <si>
    <t>Taxable</t>
  </si>
  <si>
    <t>Optional identifier for user reporting. Indicates whether a security is either taxable or tax-exempt.</t>
  </si>
  <si>
    <t>Set to TRUE if taxable.</t>
  </si>
  <si>
    <t>Tax Equivalent Yield</t>
  </si>
  <si>
    <t>TaxEquivalentYield</t>
  </si>
  <si>
    <t>Optional value for user reporting. Current yield.</t>
  </si>
  <si>
    <t>Yield</t>
  </si>
  <si>
    <t>Current book yield.</t>
  </si>
  <si>
    <t>Must match Dept number found in the Dept table</t>
  </si>
  <si>
    <t>ClosedThisMonth</t>
  </si>
  <si>
    <t xml:space="preserve">InterestIndex
</t>
  </si>
  <si>
    <t>Used to form the DEPT, not a column.</t>
  </si>
  <si>
    <t>CallDate</t>
  </si>
  <si>
    <t>CurPar</t>
  </si>
  <si>
    <t>DaysDelay</t>
  </si>
  <si>
    <t>IssueDate</t>
  </si>
  <si>
    <t>OrigPar</t>
  </si>
  <si>
    <t>OrigPrepayRate</t>
  </si>
  <si>
    <t>OrigPrepayType</t>
  </si>
  <si>
    <t>PrepayRate</t>
  </si>
  <si>
    <t>PrepayType</t>
  </si>
  <si>
    <t>PutDate</t>
  </si>
  <si>
    <t>ServicingRate</t>
  </si>
  <si>
    <t xml:space="preserve">PROD </t>
  </si>
  <si>
    <t>Budget</t>
  </si>
  <si>
    <t>RPPS</t>
  </si>
  <si>
    <t>Zip Base 5</t>
  </si>
  <si>
    <t>ZipBase5</t>
  </si>
  <si>
    <t>ProdType</t>
  </si>
  <si>
    <t>ClosingExpense</t>
  </si>
  <si>
    <t>MaintenanceFixed</t>
  </si>
  <si>
    <t>MaintenanceVariable</t>
  </si>
  <si>
    <t>Custom1</t>
  </si>
  <si>
    <t>Custom2</t>
  </si>
  <si>
    <t>Custom3</t>
  </si>
  <si>
    <t>Custom4</t>
  </si>
  <si>
    <t>Custom5</t>
  </si>
  <si>
    <t>Custom6</t>
  </si>
  <si>
    <t>Custom7</t>
  </si>
  <si>
    <t>Custom8</t>
  </si>
  <si>
    <t>Custom9</t>
  </si>
  <si>
    <t>Custom10</t>
  </si>
  <si>
    <t>User Defined</t>
  </si>
  <si>
    <t>String(250)</t>
  </si>
  <si>
    <t>ServiceCharge</t>
  </si>
  <si>
    <t>NSFOD</t>
  </si>
  <si>
    <t>Wire</t>
  </si>
  <si>
    <t>OtherFees</t>
  </si>
  <si>
    <t>ServiceChargeWaived</t>
  </si>
  <si>
    <t>NSFODWaived</t>
  </si>
  <si>
    <t>OtherWaived</t>
  </si>
  <si>
    <t>Interchange</t>
  </si>
  <si>
    <t>Closing</t>
  </si>
  <si>
    <t>Commitment</t>
  </si>
  <si>
    <t>ParticipationSoldPerentage</t>
  </si>
  <si>
    <t>ParticipationSoldYield</t>
  </si>
  <si>
    <t>LTDRecovery</t>
  </si>
  <si>
    <t>String(150)</t>
  </si>
  <si>
    <t>ChargeOff</t>
  </si>
  <si>
    <t>LateFees</t>
  </si>
  <si>
    <t>DefaultProbability</t>
  </si>
  <si>
    <t>FASBFees</t>
  </si>
  <si>
    <t>ParticipationSoldPercentage</t>
  </si>
  <si>
    <t>ParticipationYield</t>
  </si>
  <si>
    <t>LTDChargeOff</t>
  </si>
  <si>
    <t>ProvisionExpense</t>
  </si>
  <si>
    <t>Credit Risk Capital</t>
  </si>
  <si>
    <t>CreditRiskCapital</t>
  </si>
  <si>
    <t>Credit Risk Provision Expense</t>
  </si>
  <si>
    <t>RiskGradeFICO</t>
  </si>
  <si>
    <t>DaysDelinquent</t>
  </si>
  <si>
    <t xml:space="preserve">Payment Frequency is the number of months between principal payments for amortizing instruments. Interest Only Payment Types should have Payment Frequency set to 0. </t>
  </si>
  <si>
    <t>For adjustable and variable instruments only.  The interest spread on the Interest Index. For RPPS: the Interest Spread will be added to the Interest Index rate to determine a repricing rate for adjustable and variable instruments when calculating 12 month projected profitability.</t>
  </si>
  <si>
    <t>Contractual maturity date for the instrument, including date of balloon payment. Instruments that are Variable Interest Type should have a blank maturity date.</t>
  </si>
  <si>
    <t xml:space="preserve">This is the date of the data, not the date when the data file is produced. Typically this is the last day of the month for monthly data loads.  For example if the data is for month end January 2019 then the As of Date will be 12/31/2019. </t>
  </si>
  <si>
    <t>Column Name</t>
  </si>
  <si>
    <t>FeeBasedReportingMetric</t>
  </si>
  <si>
    <t>FeeBased Income</t>
  </si>
  <si>
    <t>CIF2Secondary</t>
  </si>
  <si>
    <t>CIF3Secondary</t>
  </si>
  <si>
    <t>CIF4Secondary</t>
  </si>
  <si>
    <t>The 5 digit portion of the zip code</t>
  </si>
  <si>
    <t>Optional client columns</t>
  </si>
  <si>
    <t>For example: FIS</t>
  </si>
  <si>
    <t>A product identifier that will be  added to the Product Code and the Customer Account Number.  The resulting combination of Product Type and Customer Account Number must create a unique identifier across all customer account instruments.</t>
  </si>
  <si>
    <t>CashManagement</t>
  </si>
  <si>
    <t>Optional fields</t>
  </si>
  <si>
    <t xml:space="preserve">Data files have 10 fields reserved for the client.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</si>
</sst>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16"/>
      <color theme="1"/>
      <name val="Wingdings"/>
      <charset val="2"/>
    </font>
    <font>
      <b/>
      <i/>
      <sz val="12"/>
      <color theme="1"/>
      <name val="Calibri"/>
      <family val="2"/>
      <scheme val="minor"/>
    </font>
    <font>
      <sz val="10"/>
      <color theme="1"/>
      <name val="Courier New"/>
      <family val="3"/>
    </font>
    <font>
      <i/>
      <sz val="10"/>
      <color theme="1"/>
      <name val="Calibri"/>
      <family val="2"/>
      <scheme val="minor"/>
    </font>
    <font>
      <sz val="11"/>
      <name val="Calibri"/>
      <family val="2"/>
      <scheme val="minor"/>
    </font>
    <font>
      <i/>
      <sz val="11"/>
      <color theme="1"/>
      <name val="Calibri"/>
      <family val="2"/>
      <scheme val="minor"/>
    </font>
    <font>
      <sz val="11"/>
      <color rgb="FF000000"/>
      <name val="Calibri"/>
      <family val="2"/>
      <scheme val="minor"/>
    </font>
    <font>
      <b/>
      <sz val="18"/>
      <color theme="1"/>
      <name val="Calibri"/>
      <family val="2"/>
      <scheme val="minor"/>
    </font>
    <font>
      <b/>
      <sz val="11"/>
      <color rgb="FF000000"/>
      <name val="Calibri"/>
      <family val="2"/>
      <scheme val="minor"/>
    </font>
  </fonts>
  <fills count="4">
    <fill>
      <patternFill patternType="none"/>
    </fill>
    <fill>
      <patternFill patternType="gray125"/>
    </fill>
    <fill>
      <patternFill patternType="solid">
        <fgColor rgb="FF87B95A"/>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5">
    <xf numFmtId="0" fontId="0" fillId="0" borderId="0" xfId="0"/>
    <xf numFmtId="0" fontId="3" fillId="0" borderId="0" xfId="0" applyFont="1"/>
    <xf numFmtId="0" fontId="4" fillId="0" borderId="0" xfId="0" applyFont="1" applyAlignment="1">
      <alignment horizontal="left" indent="1"/>
    </xf>
    <xf numFmtId="0" fontId="1"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0" fontId="1" fillId="2" borderId="1" xfId="0" applyFont="1" applyFill="1" applyBorder="1" applyAlignment="1">
      <alignment horizontal="center"/>
    </xf>
    <xf numFmtId="0" fontId="0" fillId="0" borderId="0" xfId="0" applyAlignment="1">
      <alignment vertical="top" wrapText="1"/>
    </xf>
    <xf numFmtId="0" fontId="8" fillId="0" borderId="0" xfId="0" applyFont="1" applyAlignment="1">
      <alignment horizontal="left" vertical="center" indent="1"/>
    </xf>
    <xf numFmtId="0" fontId="0" fillId="0" borderId="0" xfId="0" applyBorder="1" applyAlignment="1">
      <alignment vertical="top" wrapText="1"/>
    </xf>
    <xf numFmtId="0" fontId="6" fillId="3" borderId="0" xfId="0" applyFont="1" applyFill="1" applyBorder="1" applyAlignment="1">
      <alignment horizontal="center" vertical="top"/>
    </xf>
    <xf numFmtId="0" fontId="0" fillId="0" borderId="1" xfId="0" applyFill="1" applyBorder="1" applyAlignment="1">
      <alignment vertical="top" wrapText="1"/>
    </xf>
    <xf numFmtId="0" fontId="0" fillId="0" borderId="0" xfId="0"/>
    <xf numFmtId="0" fontId="0" fillId="0" borderId="1" xfId="0" applyBorder="1" applyAlignment="1">
      <alignment vertical="top" wrapText="1"/>
    </xf>
    <xf numFmtId="0" fontId="0" fillId="0" borderId="0" xfId="0" applyAlignment="1">
      <alignment vertical="top" wrapText="1"/>
    </xf>
    <xf numFmtId="0" fontId="0" fillId="0" borderId="0" xfId="0" applyBorder="1"/>
    <xf numFmtId="0" fontId="0" fillId="0" borderId="4" xfId="0" applyBorder="1" applyAlignment="1">
      <alignment horizontal="center" vertical="top" wrapText="1"/>
    </xf>
    <xf numFmtId="0" fontId="0" fillId="0" borderId="0" xfId="0" applyFill="1" applyBorder="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10" fillId="0" borderId="1" xfId="0" applyFont="1" applyFill="1" applyBorder="1" applyAlignment="1">
      <alignment vertical="top" wrapText="1"/>
    </xf>
    <xf numFmtId="0" fontId="9" fillId="0" borderId="0" xfId="0" applyFont="1" applyAlignment="1">
      <alignment horizontal="left" vertical="center" indent="1"/>
    </xf>
    <xf numFmtId="0" fontId="12" fillId="0" borderId="1" xfId="0" applyFont="1" applyFill="1" applyBorder="1" applyAlignment="1">
      <alignment horizontal="center" vertical="center"/>
    </xf>
    <xf numFmtId="49" fontId="12" fillId="0" borderId="1" xfId="0" quotePrefix="1" applyNumberFormat="1" applyFont="1" applyBorder="1" applyAlignment="1">
      <alignment horizontal="left" vertical="center" wrapText="1"/>
    </xf>
    <xf numFmtId="0" fontId="0" fillId="0" borderId="1" xfId="0" applyFont="1" applyBorder="1" applyAlignment="1">
      <alignment wrapText="1"/>
    </xf>
    <xf numFmtId="0" fontId="0" fillId="0" borderId="1" xfId="0" applyFont="1" applyBorder="1" applyAlignment="1">
      <alignment horizontal="center"/>
    </xf>
    <xf numFmtId="0" fontId="7" fillId="0" borderId="0" xfId="0" applyFont="1" applyFill="1"/>
    <xf numFmtId="0" fontId="3" fillId="0" borderId="0" xfId="0" applyFont="1" applyFill="1"/>
    <xf numFmtId="0" fontId="13" fillId="0" borderId="0" xfId="0" applyFont="1"/>
    <xf numFmtId="0" fontId="9" fillId="0" borderId="0" xfId="0" applyFont="1"/>
    <xf numFmtId="0" fontId="0" fillId="0" borderId="0" xfId="0" applyAlignment="1">
      <alignment horizontal="center"/>
    </xf>
    <xf numFmtId="0" fontId="0" fillId="0" borderId="4" xfId="0" applyBorder="1" applyAlignment="1">
      <alignment vertical="top" wrapText="1"/>
    </xf>
    <xf numFmtId="0" fontId="6" fillId="3" borderId="5" xfId="0" applyFont="1" applyFill="1" applyBorder="1" applyAlignment="1">
      <alignment horizontal="center" vertical="top"/>
    </xf>
    <xf numFmtId="0" fontId="5" fillId="2" borderId="2" xfId="0" applyFont="1" applyFill="1" applyBorder="1" applyAlignment="1">
      <alignment horizontal="center"/>
    </xf>
    <xf numFmtId="0" fontId="5" fillId="2" borderId="3" xfId="0" applyFont="1" applyFill="1" applyBorder="1" applyAlignment="1">
      <alignment horizontal="center"/>
    </xf>
    <xf numFmtId="0" fontId="6" fillId="3" borderId="1" xfId="0" applyFont="1" applyFill="1" applyBorder="1" applyAlignment="1">
      <alignment horizontal="center" vertical="top"/>
    </xf>
    <xf numFmtId="0" fontId="0" fillId="0" borderId="6" xfId="0" applyBorder="1" applyAlignment="1">
      <alignment horizontal="center" vertical="top" wrapText="1"/>
    </xf>
    <xf numFmtId="0" fontId="0" fillId="0" borderId="7" xfId="0" applyBorder="1" applyAlignment="1">
      <alignment vertical="top" wrapText="1"/>
    </xf>
    <xf numFmtId="0" fontId="6" fillId="3" borderId="7" xfId="0" applyFont="1" applyFill="1" applyBorder="1" applyAlignment="1">
      <alignment horizontal="center" vertical="top"/>
    </xf>
    <xf numFmtId="0" fontId="6" fillId="3" borderId="8" xfId="0" applyFont="1" applyFill="1" applyBorder="1" applyAlignment="1">
      <alignment horizontal="center" vertical="top"/>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0" xfId="0" applyFont="1" applyFill="1" applyBorder="1" applyAlignment="1">
      <alignment horizontal="centerContinuous"/>
    </xf>
    <xf numFmtId="0" fontId="1" fillId="2" borderId="11" xfId="0" applyFont="1" applyFill="1" applyBorder="1" applyAlignment="1">
      <alignment horizontal="centerContinuous"/>
    </xf>
    <xf numFmtId="0" fontId="1" fillId="2" borderId="4" xfId="0" applyFont="1" applyFill="1" applyBorder="1" applyAlignment="1">
      <alignment horizontal="center"/>
    </xf>
    <xf numFmtId="0" fontId="1" fillId="2" borderId="5" xfId="0" applyFont="1" applyFill="1" applyBorder="1" applyAlignment="1">
      <alignment horizontal="center"/>
    </xf>
    <xf numFmtId="0" fontId="5" fillId="2" borderId="9" xfId="0" applyFont="1" applyFill="1" applyBorder="1" applyAlignment="1">
      <alignment horizontal="centerContinuous"/>
    </xf>
    <xf numFmtId="0" fontId="1" fillId="2" borderId="10" xfId="0" applyFont="1" applyFill="1" applyBorder="1" applyAlignment="1">
      <alignment horizontal="centerContinuous"/>
    </xf>
    <xf numFmtId="0" fontId="0" fillId="0" borderId="1" xfId="0"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6" xfId="0" applyBorder="1" applyAlignment="1">
      <alignment vertical="top" wrapText="1"/>
    </xf>
    <xf numFmtId="0" fontId="0" fillId="0" borderId="1" xfId="0" applyBorder="1" applyAlignment="1">
      <alignment horizontal="center" vertical="top" wrapText="1"/>
    </xf>
    <xf numFmtId="0" fontId="5" fillId="2" borderId="11" xfId="0" applyFont="1" applyFill="1" applyBorder="1" applyAlignment="1">
      <alignment horizontal="centerContinuous"/>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showGridLines="0" topLeftCell="A8" zoomScaleNormal="100" workbookViewId="0">
      <selection activeCell="D23" sqref="D23"/>
    </sheetView>
  </sheetViews>
  <sheetFormatPr defaultColWidth="9.140625" defaultRowHeight="15.75" x14ac:dyDescent="0.25"/>
  <cols>
    <col min="1" max="1" width="2.7109375" style="1" customWidth="1"/>
    <col min="2" max="2" width="5.7109375" style="1" customWidth="1"/>
    <col min="3" max="3" width="19.85546875" style="1" customWidth="1"/>
    <col min="4" max="4" width="63.7109375" style="1" customWidth="1"/>
    <col min="5" max="16384" width="9.140625" style="1"/>
  </cols>
  <sheetData>
    <row r="1" spans="1:4" x14ac:dyDescent="0.25">
      <c r="A1" s="26"/>
      <c r="B1" s="27"/>
      <c r="C1" s="27"/>
    </row>
    <row r="2" spans="1:4" ht="23.25" x14ac:dyDescent="0.35">
      <c r="B2" s="28"/>
    </row>
    <row r="3" spans="1:4" x14ac:dyDescent="0.25">
      <c r="A3" s="26"/>
      <c r="B3" s="27"/>
      <c r="C3" s="27"/>
    </row>
    <row r="4" spans="1:4" ht="23.25" x14ac:dyDescent="0.35">
      <c r="B4" s="28"/>
    </row>
    <row r="5" spans="1:4" ht="23.25" x14ac:dyDescent="0.35">
      <c r="B5" s="28" t="s">
        <v>335</v>
      </c>
    </row>
    <row r="7" spans="1:4" x14ac:dyDescent="0.25">
      <c r="B7" s="2" t="s">
        <v>0</v>
      </c>
    </row>
    <row r="8" spans="1:4" x14ac:dyDescent="0.25">
      <c r="C8" s="3" t="s">
        <v>1</v>
      </c>
      <c r="D8" s="3" t="s">
        <v>2</v>
      </c>
    </row>
    <row r="9" spans="1:4" ht="78.75" x14ac:dyDescent="0.25">
      <c r="C9" s="4" t="s">
        <v>3</v>
      </c>
      <c r="D9" s="5" t="s">
        <v>333</v>
      </c>
    </row>
    <row r="10" spans="1:4" x14ac:dyDescent="0.25">
      <c r="C10" s="4" t="s">
        <v>4</v>
      </c>
      <c r="D10" s="5" t="s">
        <v>274</v>
      </c>
    </row>
    <row r="11" spans="1:4" ht="47.25" x14ac:dyDescent="0.25">
      <c r="C11" s="4" t="s">
        <v>177</v>
      </c>
      <c r="D11" s="5" t="s">
        <v>305</v>
      </c>
    </row>
    <row r="12" spans="1:4" x14ac:dyDescent="0.25">
      <c r="C12" s="4" t="s">
        <v>5</v>
      </c>
      <c r="D12" s="5" t="s">
        <v>334</v>
      </c>
    </row>
    <row r="13" spans="1:4" x14ac:dyDescent="0.25">
      <c r="C13" s="4" t="s">
        <v>6</v>
      </c>
      <c r="D13" s="5" t="s">
        <v>241</v>
      </c>
    </row>
    <row r="14" spans="1:4" ht="94.5" x14ac:dyDescent="0.25">
      <c r="C14" s="4" t="s">
        <v>226</v>
      </c>
      <c r="D14" s="5" t="s">
        <v>342</v>
      </c>
    </row>
    <row r="15" spans="1:4" ht="31.5" x14ac:dyDescent="0.25">
      <c r="C15" s="4" t="s">
        <v>176</v>
      </c>
      <c r="D15" s="5" t="s">
        <v>183</v>
      </c>
    </row>
    <row r="16" spans="1:4" ht="63" x14ac:dyDescent="0.25">
      <c r="C16" s="4" t="s">
        <v>298</v>
      </c>
      <c r="D16" s="5" t="s">
        <v>338</v>
      </c>
    </row>
    <row r="17" spans="2:4" ht="78.75" x14ac:dyDescent="0.25">
      <c r="C17" s="4" t="s">
        <v>336</v>
      </c>
      <c r="D17" s="5" t="s">
        <v>341</v>
      </c>
    </row>
    <row r="18" spans="2:4" x14ac:dyDescent="0.25">
      <c r="C18" s="4" t="s">
        <v>661</v>
      </c>
      <c r="D18" s="5" t="s">
        <v>662</v>
      </c>
    </row>
    <row r="19" spans="2:4" x14ac:dyDescent="0.25">
      <c r="B19" s="21"/>
    </row>
    <row r="20" spans="2:4" x14ac:dyDescent="0.25">
      <c r="B20" s="21"/>
    </row>
  </sheetData>
  <pageMargins left="0.75" right="0.5" top="0.75" bottom="0.75" header="0.3" footer="0.3"/>
  <pageSetup scale="71" fitToHeight="0" orientation="portrait" horizontalDpi="200" verticalDpi="200"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D29"/>
  <sheetViews>
    <sheetView showGridLines="0" tabSelected="1" workbookViewId="0">
      <selection activeCell="B9" sqref="B9"/>
    </sheetView>
  </sheetViews>
  <sheetFormatPr defaultRowHeight="15" x14ac:dyDescent="0.25"/>
  <cols>
    <col min="1" max="1" width="1.7109375" customWidth="1"/>
    <col min="2" max="2" width="24.7109375" customWidth="1"/>
    <col min="3" max="3" width="100.7109375" style="18" customWidth="1"/>
    <col min="4" max="4" width="20.7109375" customWidth="1"/>
  </cols>
  <sheetData>
    <row r="1" spans="2:3" ht="15.75" thickBot="1" x14ac:dyDescent="0.3"/>
    <row r="2" spans="2:3" s="12" customFormat="1" ht="18.75" x14ac:dyDescent="0.3">
      <c r="B2" s="33" t="s">
        <v>253</v>
      </c>
      <c r="C2" s="34"/>
    </row>
    <row r="3" spans="2:3" s="12" customFormat="1" x14ac:dyDescent="0.25">
      <c r="B3" s="6" t="s">
        <v>307</v>
      </c>
      <c r="C3" s="19" t="s">
        <v>2</v>
      </c>
    </row>
    <row r="4" spans="2:3" s="12" customFormat="1" ht="97.5" customHeight="1" x14ac:dyDescent="0.25">
      <c r="B4" s="22" t="s">
        <v>306</v>
      </c>
      <c r="C4" s="23" t="s">
        <v>340</v>
      </c>
    </row>
    <row r="5" spans="2:3" s="12" customFormat="1" ht="105" x14ac:dyDescent="0.25">
      <c r="B5" s="22" t="s">
        <v>104</v>
      </c>
      <c r="C5" s="23" t="s">
        <v>339</v>
      </c>
    </row>
    <row r="6" spans="2:3" s="12" customFormat="1" ht="30" x14ac:dyDescent="0.25">
      <c r="B6" s="22" t="s">
        <v>51</v>
      </c>
      <c r="C6" s="23" t="s">
        <v>300</v>
      </c>
    </row>
    <row r="7" spans="2:3" s="12" customFormat="1" ht="75" x14ac:dyDescent="0.25">
      <c r="B7" s="22" t="s">
        <v>301</v>
      </c>
      <c r="C7" s="23" t="s">
        <v>330</v>
      </c>
    </row>
    <row r="8" spans="2:3" s="12" customFormat="1" ht="30" x14ac:dyDescent="0.25">
      <c r="B8" s="22" t="s">
        <v>303</v>
      </c>
      <c r="C8" s="23" t="s">
        <v>308</v>
      </c>
    </row>
    <row r="9" spans="2:3" s="12" customFormat="1" ht="60" x14ac:dyDescent="0.25">
      <c r="B9" s="22" t="s">
        <v>316</v>
      </c>
      <c r="C9" s="23" t="s">
        <v>317</v>
      </c>
    </row>
    <row r="10" spans="2:3" s="12" customFormat="1" x14ac:dyDescent="0.25">
      <c r="C10" s="18"/>
    </row>
    <row r="11" spans="2:3" x14ac:dyDescent="0.25">
      <c r="B11" s="6" t="s">
        <v>38</v>
      </c>
      <c r="C11" s="19" t="s">
        <v>2</v>
      </c>
    </row>
    <row r="12" spans="2:3" ht="75" x14ac:dyDescent="0.25">
      <c r="B12" s="22" t="s">
        <v>165</v>
      </c>
      <c r="C12" s="23" t="s">
        <v>267</v>
      </c>
    </row>
    <row r="13" spans="2:3" ht="120" x14ac:dyDescent="0.25">
      <c r="B13" s="22" t="s">
        <v>167</v>
      </c>
      <c r="C13" s="23" t="s">
        <v>268</v>
      </c>
    </row>
    <row r="14" spans="2:3" ht="105" x14ac:dyDescent="0.25">
      <c r="B14" s="22" t="s">
        <v>166</v>
      </c>
      <c r="C14" s="23" t="s">
        <v>275</v>
      </c>
    </row>
    <row r="16" spans="2:3" s="12" customFormat="1" x14ac:dyDescent="0.25">
      <c r="B16" s="6" t="s">
        <v>94</v>
      </c>
      <c r="C16" s="19" t="s">
        <v>2</v>
      </c>
    </row>
    <row r="17" spans="2:4" ht="45" x14ac:dyDescent="0.25">
      <c r="B17" s="22" t="s">
        <v>214</v>
      </c>
      <c r="C17" s="24" t="s">
        <v>276</v>
      </c>
    </row>
    <row r="18" spans="2:4" ht="30" x14ac:dyDescent="0.25">
      <c r="B18" s="22" t="s">
        <v>215</v>
      </c>
      <c r="C18" s="24" t="s">
        <v>273</v>
      </c>
    </row>
    <row r="19" spans="2:4" x14ac:dyDescent="0.25">
      <c r="B19" s="22" t="s">
        <v>272</v>
      </c>
      <c r="C19" s="24" t="s">
        <v>216</v>
      </c>
    </row>
    <row r="21" spans="2:4" s="12" customFormat="1" x14ac:dyDescent="0.25">
      <c r="B21" s="19" t="s">
        <v>86</v>
      </c>
      <c r="C21" s="19" t="s">
        <v>2</v>
      </c>
    </row>
    <row r="22" spans="2:4" x14ac:dyDescent="0.25">
      <c r="B22" s="22" t="s">
        <v>217</v>
      </c>
      <c r="C22" s="24" t="s">
        <v>222</v>
      </c>
    </row>
    <row r="23" spans="2:4" x14ac:dyDescent="0.25">
      <c r="B23" s="25">
        <v>1</v>
      </c>
      <c r="C23" s="24" t="s">
        <v>218</v>
      </c>
    </row>
    <row r="24" spans="2:4" x14ac:dyDescent="0.25">
      <c r="B24" s="25">
        <v>3</v>
      </c>
      <c r="C24" s="24" t="s">
        <v>219</v>
      </c>
    </row>
    <row r="25" spans="2:4" x14ac:dyDescent="0.25">
      <c r="B25" s="25">
        <v>6</v>
      </c>
      <c r="C25" s="24" t="s">
        <v>220</v>
      </c>
      <c r="D25" s="18"/>
    </row>
    <row r="26" spans="2:4" x14ac:dyDescent="0.25">
      <c r="B26" s="25">
        <v>12</v>
      </c>
      <c r="C26" s="24" t="s">
        <v>221</v>
      </c>
    </row>
    <row r="29" spans="2:4" x14ac:dyDescent="0.25">
      <c r="B29" s="29"/>
    </row>
  </sheetData>
  <mergeCells count="1">
    <mergeCell ref="B2:C2"/>
  </mergeCells>
  <pageMargins left="0.75" right="0.5" top="0.75" bottom="0.75" header="0.3" footer="0.3"/>
  <pageSetup scale="62" fitToHeight="0" orientation="portrait" horizontalDpi="200" verticalDpi="200"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2"/>
  <sheetViews>
    <sheetView showGridLines="0" zoomScaleNormal="100" workbookViewId="0">
      <selection activeCell="N5" sqref="N5"/>
    </sheetView>
  </sheetViews>
  <sheetFormatPr defaultRowHeight="15" x14ac:dyDescent="0.25"/>
  <cols>
    <col min="1" max="1" width="1.7109375" customWidth="1"/>
    <col min="2" max="2" width="9.7109375" style="12" customWidth="1"/>
    <col min="3" max="3" width="22.7109375" customWidth="1"/>
    <col min="4" max="4" width="24.42578125" style="12" bestFit="1" customWidth="1"/>
    <col min="5" max="5" width="50.7109375" customWidth="1"/>
    <col min="6" max="6" width="25.7109375" customWidth="1"/>
    <col min="7" max="7" width="13.7109375" customWidth="1"/>
    <col min="8" max="8" width="9.140625" bestFit="1" customWidth="1"/>
    <col min="9" max="10" width="13.5703125" style="12" customWidth="1"/>
    <col min="11" max="11" width="17.7109375" customWidth="1"/>
  </cols>
  <sheetData>
    <row r="1" spans="2:10" ht="9.9499999999999993" customHeight="1" thickBot="1" x14ac:dyDescent="0.3"/>
    <row r="2" spans="2:10" s="12" customFormat="1" ht="18.75" x14ac:dyDescent="0.3">
      <c r="B2" s="46" t="s">
        <v>254</v>
      </c>
      <c r="C2" s="42"/>
      <c r="D2" s="42"/>
      <c r="E2" s="42"/>
      <c r="F2" s="42"/>
      <c r="G2" s="42"/>
      <c r="H2" s="42"/>
      <c r="I2" s="42"/>
      <c r="J2" s="54"/>
    </row>
    <row r="3" spans="2:10" x14ac:dyDescent="0.25">
      <c r="B3" s="44" t="s">
        <v>161</v>
      </c>
      <c r="C3" s="6" t="s">
        <v>7</v>
      </c>
      <c r="D3" s="6" t="s">
        <v>650</v>
      </c>
      <c r="E3" s="6" t="s">
        <v>2</v>
      </c>
      <c r="F3" s="6" t="s">
        <v>8</v>
      </c>
      <c r="G3" s="6" t="s">
        <v>9</v>
      </c>
      <c r="H3" s="6" t="s">
        <v>105</v>
      </c>
      <c r="I3" s="6" t="s">
        <v>599</v>
      </c>
      <c r="J3" s="45" t="s">
        <v>600</v>
      </c>
    </row>
    <row r="4" spans="2:10" ht="60" x14ac:dyDescent="0.25">
      <c r="B4" s="16">
        <v>1</v>
      </c>
      <c r="C4" s="13" t="s">
        <v>15</v>
      </c>
      <c r="D4" s="13" t="s">
        <v>108</v>
      </c>
      <c r="E4" s="13" t="s">
        <v>191</v>
      </c>
      <c r="F4" s="13" t="s">
        <v>192</v>
      </c>
      <c r="G4" s="13" t="s">
        <v>27</v>
      </c>
      <c r="H4" s="35" t="s">
        <v>35</v>
      </c>
      <c r="I4" s="35" t="s">
        <v>35</v>
      </c>
      <c r="J4" s="32" t="s">
        <v>35</v>
      </c>
    </row>
    <row r="5" spans="2:10" s="12" customFormat="1" ht="105" x14ac:dyDescent="0.25">
      <c r="B5" s="16">
        <f>B4+1</f>
        <v>2</v>
      </c>
      <c r="C5" s="13" t="s">
        <v>93</v>
      </c>
      <c r="D5" s="13" t="s">
        <v>95</v>
      </c>
      <c r="E5" s="13" t="s">
        <v>343</v>
      </c>
      <c r="F5" s="13" t="s">
        <v>193</v>
      </c>
      <c r="G5" s="13" t="s">
        <v>39</v>
      </c>
      <c r="H5" s="35"/>
      <c r="I5" s="35"/>
      <c r="J5" s="32"/>
    </row>
    <row r="6" spans="2:10" ht="30" x14ac:dyDescent="0.25">
      <c r="B6" s="16">
        <f t="shared" ref="B6:B21" si="0">B5+1</f>
        <v>3</v>
      </c>
      <c r="C6" s="13" t="s">
        <v>13</v>
      </c>
      <c r="D6" s="13" t="s">
        <v>14</v>
      </c>
      <c r="E6" s="13" t="s">
        <v>189</v>
      </c>
      <c r="F6" s="13"/>
      <c r="G6" s="13" t="s">
        <v>190</v>
      </c>
      <c r="H6" s="35" t="s">
        <v>35</v>
      </c>
      <c r="I6" s="35" t="s">
        <v>35</v>
      </c>
      <c r="J6" s="32" t="s">
        <v>35</v>
      </c>
    </row>
    <row r="7" spans="2:10" ht="19.5" x14ac:dyDescent="0.25">
      <c r="B7" s="16">
        <f t="shared" si="0"/>
        <v>4</v>
      </c>
      <c r="C7" s="13" t="s">
        <v>223</v>
      </c>
      <c r="D7" s="13" t="s">
        <v>11</v>
      </c>
      <c r="E7" s="13" t="s">
        <v>159</v>
      </c>
      <c r="F7" s="13"/>
      <c r="G7" s="13" t="s">
        <v>190</v>
      </c>
      <c r="H7" s="35"/>
      <c r="I7" s="35" t="s">
        <v>35</v>
      </c>
      <c r="J7" s="32" t="s">
        <v>35</v>
      </c>
    </row>
    <row r="8" spans="2:10" ht="19.5" x14ac:dyDescent="0.25">
      <c r="B8" s="16">
        <f t="shared" si="0"/>
        <v>5</v>
      </c>
      <c r="C8" s="13" t="s">
        <v>16</v>
      </c>
      <c r="D8" s="13" t="s">
        <v>17</v>
      </c>
      <c r="E8" s="13" t="s">
        <v>18</v>
      </c>
      <c r="F8" s="13"/>
      <c r="G8" s="13" t="s">
        <v>19</v>
      </c>
      <c r="H8" s="35"/>
      <c r="I8" s="35" t="s">
        <v>35</v>
      </c>
      <c r="J8" s="32" t="s">
        <v>35</v>
      </c>
    </row>
    <row r="9" spans="2:10" ht="19.5" x14ac:dyDescent="0.25">
      <c r="B9" s="16">
        <f t="shared" si="0"/>
        <v>6</v>
      </c>
      <c r="C9" s="13" t="s">
        <v>20</v>
      </c>
      <c r="D9" s="13" t="s">
        <v>21</v>
      </c>
      <c r="E9" s="13" t="s">
        <v>22</v>
      </c>
      <c r="F9" s="13"/>
      <c r="G9" s="13" t="s">
        <v>19</v>
      </c>
      <c r="H9" s="35"/>
      <c r="I9" s="35" t="s">
        <v>35</v>
      </c>
      <c r="J9" s="32" t="s">
        <v>35</v>
      </c>
    </row>
    <row r="10" spans="2:10" ht="19.5" x14ac:dyDescent="0.25">
      <c r="B10" s="16">
        <f t="shared" si="0"/>
        <v>7</v>
      </c>
      <c r="C10" s="13" t="s">
        <v>23</v>
      </c>
      <c r="D10" s="13" t="s">
        <v>24</v>
      </c>
      <c r="E10" s="13" t="s">
        <v>25</v>
      </c>
      <c r="F10" s="13"/>
      <c r="G10" s="13" t="s">
        <v>19</v>
      </c>
      <c r="H10" s="35"/>
      <c r="I10" s="35" t="s">
        <v>35</v>
      </c>
      <c r="J10" s="32" t="s">
        <v>35</v>
      </c>
    </row>
    <row r="11" spans="2:10" ht="19.5" x14ac:dyDescent="0.25">
      <c r="B11" s="16">
        <f t="shared" si="0"/>
        <v>8</v>
      </c>
      <c r="C11" s="13" t="s">
        <v>26</v>
      </c>
      <c r="D11" s="13" t="s">
        <v>26</v>
      </c>
      <c r="E11" s="13" t="s">
        <v>26</v>
      </c>
      <c r="F11" s="13"/>
      <c r="G11" s="13" t="s">
        <v>265</v>
      </c>
      <c r="H11" s="35"/>
      <c r="I11" s="35" t="s">
        <v>35</v>
      </c>
      <c r="J11" s="32" t="s">
        <v>35</v>
      </c>
    </row>
    <row r="12" spans="2:10" ht="19.5" x14ac:dyDescent="0.25">
      <c r="B12" s="16">
        <f t="shared" si="0"/>
        <v>9</v>
      </c>
      <c r="C12" s="13" t="s">
        <v>28</v>
      </c>
      <c r="D12" s="13" t="s">
        <v>28</v>
      </c>
      <c r="E12" s="13" t="s">
        <v>28</v>
      </c>
      <c r="F12" s="13"/>
      <c r="G12" s="13" t="s">
        <v>265</v>
      </c>
      <c r="H12" s="35"/>
      <c r="I12" s="35" t="s">
        <v>35</v>
      </c>
      <c r="J12" s="32" t="s">
        <v>35</v>
      </c>
    </row>
    <row r="13" spans="2:10" ht="19.5" x14ac:dyDescent="0.25">
      <c r="B13" s="16">
        <f t="shared" si="0"/>
        <v>10</v>
      </c>
      <c r="C13" s="13" t="s">
        <v>29</v>
      </c>
      <c r="D13" s="13" t="s">
        <v>29</v>
      </c>
      <c r="E13" s="13" t="s">
        <v>30</v>
      </c>
      <c r="F13" s="13"/>
      <c r="G13" s="13" t="s">
        <v>31</v>
      </c>
      <c r="H13" s="35"/>
      <c r="I13" s="35" t="s">
        <v>35</v>
      </c>
      <c r="J13" s="32" t="s">
        <v>35</v>
      </c>
    </row>
    <row r="14" spans="2:10" ht="19.5" x14ac:dyDescent="0.25">
      <c r="B14" s="16">
        <f t="shared" si="0"/>
        <v>11</v>
      </c>
      <c r="C14" s="13" t="s">
        <v>158</v>
      </c>
      <c r="D14" s="13" t="s">
        <v>32</v>
      </c>
      <c r="E14" s="13" t="s">
        <v>195</v>
      </c>
      <c r="F14" s="13"/>
      <c r="G14" s="13" t="s">
        <v>10</v>
      </c>
      <c r="H14" s="35"/>
      <c r="I14" s="35" t="s">
        <v>35</v>
      </c>
      <c r="J14" s="32" t="s">
        <v>35</v>
      </c>
    </row>
    <row r="15" spans="2:10" s="12" customFormat="1" ht="19.5" x14ac:dyDescent="0.25">
      <c r="B15" s="16">
        <f t="shared" si="0"/>
        <v>12</v>
      </c>
      <c r="C15" s="13" t="s">
        <v>601</v>
      </c>
      <c r="D15" s="13" t="s">
        <v>602</v>
      </c>
      <c r="E15" s="13" t="s">
        <v>656</v>
      </c>
      <c r="F15" s="13"/>
      <c r="G15" s="13" t="s">
        <v>37</v>
      </c>
      <c r="H15" s="35"/>
      <c r="I15" s="35"/>
      <c r="J15" s="32" t="s">
        <v>35</v>
      </c>
    </row>
    <row r="16" spans="2:10" s="12" customFormat="1" ht="180" x14ac:dyDescent="0.25">
      <c r="B16" s="16">
        <f t="shared" si="0"/>
        <v>13</v>
      </c>
      <c r="C16" s="13" t="s">
        <v>102</v>
      </c>
      <c r="D16" s="13" t="s">
        <v>194</v>
      </c>
      <c r="E16" s="13" t="s">
        <v>277</v>
      </c>
      <c r="F16" s="13"/>
      <c r="G16" s="13" t="s">
        <v>12</v>
      </c>
      <c r="H16" s="35"/>
      <c r="I16" s="35"/>
      <c r="J16" s="32" t="s">
        <v>35</v>
      </c>
    </row>
    <row r="17" spans="2:10" s="12" customFormat="1" ht="45" x14ac:dyDescent="0.25">
      <c r="B17" s="16">
        <f t="shared" si="0"/>
        <v>14</v>
      </c>
      <c r="C17" s="13" t="s">
        <v>98</v>
      </c>
      <c r="D17" s="13" t="s">
        <v>288</v>
      </c>
      <c r="E17" s="13" t="s">
        <v>99</v>
      </c>
      <c r="F17" s="13" t="s">
        <v>100</v>
      </c>
      <c r="G17" s="13" t="s">
        <v>101</v>
      </c>
      <c r="H17" s="35"/>
      <c r="I17" s="35"/>
      <c r="J17" s="32" t="s">
        <v>35</v>
      </c>
    </row>
    <row r="18" spans="2:10" s="12" customFormat="1" ht="60" x14ac:dyDescent="0.25">
      <c r="B18" s="16">
        <f t="shared" si="0"/>
        <v>15</v>
      </c>
      <c r="C18" s="13" t="s">
        <v>103</v>
      </c>
      <c r="D18" s="13" t="s">
        <v>289</v>
      </c>
      <c r="E18" s="13" t="s">
        <v>258</v>
      </c>
      <c r="F18" s="13"/>
      <c r="G18" s="13" t="s">
        <v>34</v>
      </c>
      <c r="H18" s="35"/>
      <c r="I18" s="35"/>
      <c r="J18" s="32" t="s">
        <v>35</v>
      </c>
    </row>
    <row r="19" spans="2:10" s="12" customFormat="1" ht="30" x14ac:dyDescent="0.25">
      <c r="B19" s="16">
        <f t="shared" si="0"/>
        <v>16</v>
      </c>
      <c r="C19" s="13" t="s">
        <v>262</v>
      </c>
      <c r="D19" s="13" t="s">
        <v>290</v>
      </c>
      <c r="E19" s="13" t="s">
        <v>293</v>
      </c>
      <c r="F19" s="13"/>
      <c r="G19" s="13" t="s">
        <v>265</v>
      </c>
      <c r="H19" s="35"/>
      <c r="I19" s="35"/>
      <c r="J19" s="32" t="s">
        <v>35</v>
      </c>
    </row>
    <row r="20" spans="2:10" s="12" customFormat="1" ht="75" x14ac:dyDescent="0.25">
      <c r="B20" s="16">
        <f t="shared" si="0"/>
        <v>17</v>
      </c>
      <c r="C20" s="13" t="s">
        <v>263</v>
      </c>
      <c r="D20" s="13" t="s">
        <v>291</v>
      </c>
      <c r="E20" s="13" t="s">
        <v>266</v>
      </c>
      <c r="F20" s="13"/>
      <c r="G20" s="13" t="s">
        <v>265</v>
      </c>
      <c r="H20" s="35"/>
      <c r="I20" s="35"/>
      <c r="J20" s="32" t="s">
        <v>35</v>
      </c>
    </row>
    <row r="21" spans="2:10" s="12" customFormat="1" ht="60.75" thickBot="1" x14ac:dyDescent="0.3">
      <c r="B21" s="36">
        <f t="shared" si="0"/>
        <v>18</v>
      </c>
      <c r="C21" s="37" t="s">
        <v>264</v>
      </c>
      <c r="D21" s="37" t="s">
        <v>292</v>
      </c>
      <c r="E21" s="37" t="s">
        <v>271</v>
      </c>
      <c r="F21" s="37"/>
      <c r="G21" s="37" t="s">
        <v>190</v>
      </c>
      <c r="H21" s="38"/>
      <c r="I21" s="38"/>
      <c r="J21" s="39" t="s">
        <v>35</v>
      </c>
    </row>
    <row r="22" spans="2:10" x14ac:dyDescent="0.25">
      <c r="B22" s="21"/>
      <c r="C22" s="8"/>
    </row>
  </sheetData>
  <pageMargins left="0.75" right="0.5" top="0.75" bottom="0.75" header="0.3" footer="0.3"/>
  <pageSetup scale="68"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1"/>
  <sheetViews>
    <sheetView showGridLines="0" zoomScale="96" zoomScaleNormal="96" workbookViewId="0">
      <pane xSplit="1" ySplit="3" topLeftCell="B4" activePane="bottomRight" state="frozen"/>
      <selection activeCell="C3" sqref="C3"/>
      <selection pane="topRight" activeCell="C3" sqref="C3"/>
      <selection pane="bottomLeft" activeCell="C3" sqref="C3"/>
      <selection pane="bottomRight" activeCell="E45" sqref="E45"/>
    </sheetView>
  </sheetViews>
  <sheetFormatPr defaultRowHeight="15" x14ac:dyDescent="0.25"/>
  <cols>
    <col min="1" max="1" width="1.140625" style="30" customWidth="1"/>
    <col min="2" max="2" width="9" style="12" bestFit="1" customWidth="1"/>
    <col min="3" max="3" width="22.7109375" style="12" customWidth="1"/>
    <col min="4" max="4" width="24.42578125" style="12" bestFit="1" customWidth="1"/>
    <col min="5" max="5" width="50.7109375" style="12" customWidth="1"/>
    <col min="6" max="6" width="25.7109375" style="12" customWidth="1"/>
    <col min="7" max="7" width="20.5703125" style="12" customWidth="1"/>
    <col min="8" max="8" width="9.7109375" style="12" customWidth="1"/>
    <col min="9" max="9" width="19.85546875" customWidth="1"/>
    <col min="10" max="10" width="19.85546875" style="12" customWidth="1"/>
  </cols>
  <sheetData>
    <row r="1" spans="1:10" ht="15.75" thickBot="1" x14ac:dyDescent="0.3"/>
    <row r="2" spans="1:10" ht="18.75" x14ac:dyDescent="0.3">
      <c r="B2" s="46" t="s">
        <v>255</v>
      </c>
      <c r="C2" s="42"/>
      <c r="D2" s="42"/>
      <c r="E2" s="42"/>
      <c r="F2" s="42"/>
      <c r="G2" s="42"/>
      <c r="H2" s="42"/>
      <c r="I2" s="42"/>
      <c r="J2" s="54"/>
    </row>
    <row r="3" spans="1:10" x14ac:dyDescent="0.25">
      <c r="B3" s="44" t="s">
        <v>161</v>
      </c>
      <c r="C3" s="6" t="s">
        <v>7</v>
      </c>
      <c r="D3" s="6" t="s">
        <v>650</v>
      </c>
      <c r="E3" s="6" t="s">
        <v>2</v>
      </c>
      <c r="F3" s="6" t="s">
        <v>8</v>
      </c>
      <c r="G3" s="6" t="s">
        <v>9</v>
      </c>
      <c r="H3" s="6" t="s">
        <v>105</v>
      </c>
      <c r="I3" s="6" t="s">
        <v>599</v>
      </c>
      <c r="J3" s="45" t="s">
        <v>600</v>
      </c>
    </row>
    <row r="4" spans="1:10" ht="75" x14ac:dyDescent="0.25">
      <c r="B4" s="16">
        <v>1</v>
      </c>
      <c r="C4" s="13" t="s">
        <v>33</v>
      </c>
      <c r="D4" s="13" t="s">
        <v>184</v>
      </c>
      <c r="E4" s="11" t="s">
        <v>649</v>
      </c>
      <c r="F4" s="13" t="s">
        <v>278</v>
      </c>
      <c r="G4" s="13" t="s">
        <v>34</v>
      </c>
      <c r="H4" s="35" t="s">
        <v>35</v>
      </c>
      <c r="I4" s="35" t="s">
        <v>35</v>
      </c>
      <c r="J4" s="32" t="s">
        <v>35</v>
      </c>
    </row>
    <row r="5" spans="1:10" ht="105" x14ac:dyDescent="0.25">
      <c r="B5" s="16">
        <f>B4+1</f>
        <v>2</v>
      </c>
      <c r="C5" s="13" t="s">
        <v>313</v>
      </c>
      <c r="D5" s="13" t="s">
        <v>185</v>
      </c>
      <c r="E5" s="13" t="s">
        <v>337</v>
      </c>
      <c r="F5" s="13"/>
      <c r="G5" s="13" t="s">
        <v>190</v>
      </c>
      <c r="H5" s="35" t="s">
        <v>35</v>
      </c>
      <c r="I5" s="35" t="s">
        <v>35</v>
      </c>
      <c r="J5" s="32" t="s">
        <v>35</v>
      </c>
    </row>
    <row r="6" spans="1:10" s="12" customFormat="1" ht="45" x14ac:dyDescent="0.25">
      <c r="A6" s="30"/>
      <c r="B6" s="16">
        <f t="shared" ref="B6:B57" si="0">B5+1</f>
        <v>3</v>
      </c>
      <c r="C6" s="13" t="s">
        <v>344</v>
      </c>
      <c r="D6" s="13" t="s">
        <v>345</v>
      </c>
      <c r="E6" s="13" t="s">
        <v>346</v>
      </c>
      <c r="F6" s="13" t="s">
        <v>355</v>
      </c>
      <c r="G6" s="13" t="s">
        <v>37</v>
      </c>
      <c r="H6" s="35" t="s">
        <v>35</v>
      </c>
      <c r="I6" s="35" t="s">
        <v>35</v>
      </c>
      <c r="J6" s="32"/>
    </row>
    <row r="7" spans="1:10" s="12" customFormat="1" ht="45" x14ac:dyDescent="0.25">
      <c r="A7" s="30"/>
      <c r="B7" s="16">
        <f t="shared" si="0"/>
        <v>4</v>
      </c>
      <c r="C7" s="13" t="s">
        <v>349</v>
      </c>
      <c r="D7" s="13" t="s">
        <v>586</v>
      </c>
      <c r="E7" s="13" t="s">
        <v>350</v>
      </c>
      <c r="F7" s="13" t="s">
        <v>356</v>
      </c>
      <c r="G7" s="13" t="s">
        <v>37</v>
      </c>
      <c r="H7" s="35" t="s">
        <v>35</v>
      </c>
      <c r="I7" s="35" t="s">
        <v>35</v>
      </c>
      <c r="J7" s="32"/>
    </row>
    <row r="8" spans="1:10" s="12" customFormat="1" ht="60" x14ac:dyDescent="0.25">
      <c r="A8" s="30"/>
      <c r="B8" s="16">
        <f t="shared" si="0"/>
        <v>5</v>
      </c>
      <c r="C8" s="13" t="s">
        <v>352</v>
      </c>
      <c r="D8" s="13" t="s">
        <v>387</v>
      </c>
      <c r="E8" s="13" t="s">
        <v>353</v>
      </c>
      <c r="F8" s="13" t="s">
        <v>583</v>
      </c>
      <c r="G8" s="13" t="s">
        <v>37</v>
      </c>
      <c r="H8" s="35" t="s">
        <v>35</v>
      </c>
      <c r="I8" s="35" t="s">
        <v>35</v>
      </c>
      <c r="J8" s="32"/>
    </row>
    <row r="9" spans="1:10" ht="105" x14ac:dyDescent="0.25">
      <c r="B9" s="16">
        <f t="shared" si="0"/>
        <v>6</v>
      </c>
      <c r="C9" s="13" t="s">
        <v>93</v>
      </c>
      <c r="D9" s="13" t="s">
        <v>365</v>
      </c>
      <c r="E9" s="13" t="s">
        <v>332</v>
      </c>
      <c r="F9" s="13"/>
      <c r="G9" s="13" t="s">
        <v>364</v>
      </c>
      <c r="H9" s="35"/>
      <c r="I9" s="35" t="s">
        <v>35</v>
      </c>
      <c r="J9" s="32" t="s">
        <v>35</v>
      </c>
    </row>
    <row r="10" spans="1:10" ht="120" x14ac:dyDescent="0.25">
      <c r="B10" s="16">
        <f t="shared" si="0"/>
        <v>7</v>
      </c>
      <c r="C10" s="13" t="s">
        <v>104</v>
      </c>
      <c r="D10" s="13" t="s">
        <v>603</v>
      </c>
      <c r="E10" s="13" t="s">
        <v>281</v>
      </c>
      <c r="F10" s="13" t="s">
        <v>314</v>
      </c>
      <c r="G10" s="13" t="s">
        <v>39</v>
      </c>
      <c r="H10" s="35"/>
      <c r="I10" s="35"/>
      <c r="J10" s="32" t="s">
        <v>35</v>
      </c>
    </row>
    <row r="11" spans="1:10" ht="60" x14ac:dyDescent="0.25">
      <c r="B11" s="16">
        <f t="shared" si="0"/>
        <v>8</v>
      </c>
      <c r="C11" s="13" t="s">
        <v>197</v>
      </c>
      <c r="D11" s="13" t="s">
        <v>109</v>
      </c>
      <c r="E11" s="13" t="s">
        <v>282</v>
      </c>
      <c r="F11" s="13"/>
      <c r="G11" s="13" t="s">
        <v>19</v>
      </c>
      <c r="H11" s="35" t="s">
        <v>35</v>
      </c>
      <c r="I11" s="35" t="s">
        <v>35</v>
      </c>
      <c r="J11" s="32" t="s">
        <v>35</v>
      </c>
    </row>
    <row r="12" spans="1:10" ht="90" x14ac:dyDescent="0.25">
      <c r="B12" s="16">
        <f t="shared" si="0"/>
        <v>9</v>
      </c>
      <c r="C12" s="13" t="s">
        <v>15</v>
      </c>
      <c r="D12" s="13" t="s">
        <v>108</v>
      </c>
      <c r="E12" s="13" t="s">
        <v>186</v>
      </c>
      <c r="F12" s="13"/>
      <c r="G12" s="13" t="s">
        <v>27</v>
      </c>
      <c r="H12" s="35" t="s">
        <v>35</v>
      </c>
      <c r="I12" s="35" t="s">
        <v>35</v>
      </c>
      <c r="J12" s="32" t="s">
        <v>35</v>
      </c>
    </row>
    <row r="13" spans="1:10" ht="45" x14ac:dyDescent="0.25">
      <c r="B13" s="16">
        <f t="shared" si="0"/>
        <v>10</v>
      </c>
      <c r="C13" s="13" t="s">
        <v>42</v>
      </c>
      <c r="D13" s="13" t="s">
        <v>187</v>
      </c>
      <c r="E13" s="13" t="s">
        <v>196</v>
      </c>
      <c r="F13" s="13"/>
      <c r="G13" s="13" t="s">
        <v>36</v>
      </c>
      <c r="H13" s="35"/>
      <c r="I13" s="35" t="s">
        <v>35</v>
      </c>
      <c r="J13" s="32"/>
    </row>
    <row r="14" spans="1:10" ht="30" x14ac:dyDescent="0.25">
      <c r="B14" s="16">
        <f t="shared" si="0"/>
        <v>11</v>
      </c>
      <c r="C14" s="13" t="s">
        <v>106</v>
      </c>
      <c r="D14" s="11" t="s">
        <v>366</v>
      </c>
      <c r="E14" s="11" t="s">
        <v>321</v>
      </c>
      <c r="F14" s="11" t="s">
        <v>107</v>
      </c>
      <c r="G14" s="13" t="s">
        <v>111</v>
      </c>
      <c r="H14" s="35" t="s">
        <v>35</v>
      </c>
      <c r="I14" s="35"/>
      <c r="J14" s="32" t="s">
        <v>35</v>
      </c>
    </row>
    <row r="15" spans="1:10" ht="30" x14ac:dyDescent="0.25">
      <c r="B15" s="16">
        <f t="shared" si="0"/>
        <v>12</v>
      </c>
      <c r="C15" s="13" t="s">
        <v>54</v>
      </c>
      <c r="D15" s="13" t="s">
        <v>367</v>
      </c>
      <c r="E15" s="13" t="s">
        <v>55</v>
      </c>
      <c r="F15" s="13" t="s">
        <v>52</v>
      </c>
      <c r="G15" s="13" t="s">
        <v>53</v>
      </c>
      <c r="H15" s="35" t="s">
        <v>35</v>
      </c>
      <c r="I15" s="35" t="s">
        <v>35</v>
      </c>
      <c r="J15" s="32" t="s">
        <v>35</v>
      </c>
    </row>
    <row r="16" spans="1:10" ht="45" x14ac:dyDescent="0.25">
      <c r="B16" s="16">
        <f t="shared" si="0"/>
        <v>13</v>
      </c>
      <c r="C16" s="13" t="s">
        <v>51</v>
      </c>
      <c r="D16" s="13" t="s">
        <v>368</v>
      </c>
      <c r="E16" s="13" t="s">
        <v>322</v>
      </c>
      <c r="F16" s="13" t="s">
        <v>52</v>
      </c>
      <c r="G16" s="13" t="s">
        <v>53</v>
      </c>
      <c r="H16" s="35" t="s">
        <v>35</v>
      </c>
      <c r="I16" s="35" t="s">
        <v>35</v>
      </c>
      <c r="J16" s="32" t="s">
        <v>35</v>
      </c>
    </row>
    <row r="17" spans="1:10" ht="30" x14ac:dyDescent="0.25">
      <c r="B17" s="16">
        <f t="shared" si="0"/>
        <v>14</v>
      </c>
      <c r="C17" s="13" t="s">
        <v>79</v>
      </c>
      <c r="D17" s="13" t="s">
        <v>369</v>
      </c>
      <c r="E17" s="13" t="s">
        <v>80</v>
      </c>
      <c r="F17" s="13" t="s">
        <v>52</v>
      </c>
      <c r="G17" s="13" t="s">
        <v>53</v>
      </c>
      <c r="H17" s="35" t="s">
        <v>35</v>
      </c>
      <c r="I17" s="35" t="s">
        <v>35</v>
      </c>
      <c r="J17" s="32" t="s">
        <v>35</v>
      </c>
    </row>
    <row r="18" spans="1:10" ht="45" x14ac:dyDescent="0.25">
      <c r="B18" s="16">
        <f t="shared" si="0"/>
        <v>15</v>
      </c>
      <c r="C18" s="13" t="s">
        <v>81</v>
      </c>
      <c r="D18" s="13" t="s">
        <v>370</v>
      </c>
      <c r="E18" s="13" t="s">
        <v>82</v>
      </c>
      <c r="F18" s="13" t="s">
        <v>278</v>
      </c>
      <c r="G18" s="13" t="s">
        <v>34</v>
      </c>
      <c r="H18" s="35" t="s">
        <v>35</v>
      </c>
      <c r="I18" s="35" t="s">
        <v>35</v>
      </c>
      <c r="J18" s="32" t="s">
        <v>35</v>
      </c>
    </row>
    <row r="19" spans="1:10" ht="19.5" x14ac:dyDescent="0.25">
      <c r="B19" s="16">
        <f t="shared" si="0"/>
        <v>16</v>
      </c>
      <c r="C19" s="13" t="s">
        <v>72</v>
      </c>
      <c r="D19" s="13" t="s">
        <v>371</v>
      </c>
      <c r="E19" s="11" t="s">
        <v>155</v>
      </c>
      <c r="F19" s="13" t="s">
        <v>278</v>
      </c>
      <c r="G19" s="13" t="s">
        <v>34</v>
      </c>
      <c r="H19" s="35" t="s">
        <v>35</v>
      </c>
      <c r="I19" s="35" t="s">
        <v>35</v>
      </c>
      <c r="J19" s="32" t="s">
        <v>35</v>
      </c>
    </row>
    <row r="20" spans="1:10" ht="60" x14ac:dyDescent="0.25">
      <c r="B20" s="16">
        <f t="shared" si="0"/>
        <v>17</v>
      </c>
      <c r="C20" s="13" t="s">
        <v>63</v>
      </c>
      <c r="D20" s="13" t="s">
        <v>372</v>
      </c>
      <c r="E20" s="13" t="s">
        <v>258</v>
      </c>
      <c r="F20" s="13"/>
      <c r="G20" s="13" t="s">
        <v>53</v>
      </c>
      <c r="H20" s="35" t="s">
        <v>35</v>
      </c>
      <c r="I20" s="35" t="s">
        <v>35</v>
      </c>
      <c r="J20" s="32" t="s">
        <v>35</v>
      </c>
    </row>
    <row r="21" spans="1:10" ht="30" x14ac:dyDescent="0.25">
      <c r="B21" s="16">
        <f t="shared" si="0"/>
        <v>18</v>
      </c>
      <c r="C21" s="13" t="s">
        <v>61</v>
      </c>
      <c r="D21" s="13" t="s">
        <v>373</v>
      </c>
      <c r="E21" s="13" t="s">
        <v>62</v>
      </c>
      <c r="F21" s="13" t="s">
        <v>58</v>
      </c>
      <c r="G21" s="13" t="s">
        <v>53</v>
      </c>
      <c r="H21" s="35" t="s">
        <v>35</v>
      </c>
      <c r="I21" s="35" t="s">
        <v>35</v>
      </c>
      <c r="J21" s="32" t="s">
        <v>35</v>
      </c>
    </row>
    <row r="22" spans="1:10" s="12" customFormat="1" ht="45" x14ac:dyDescent="0.25">
      <c r="A22" s="30"/>
      <c r="B22" s="16">
        <f t="shared" si="0"/>
        <v>19</v>
      </c>
      <c r="C22" s="13" t="s">
        <v>180</v>
      </c>
      <c r="D22" s="13" t="s">
        <v>38</v>
      </c>
      <c r="E22" s="13" t="s">
        <v>182</v>
      </c>
      <c r="F22" s="13" t="s">
        <v>168</v>
      </c>
      <c r="G22" s="13" t="s">
        <v>39</v>
      </c>
      <c r="H22" s="35" t="s">
        <v>35</v>
      </c>
      <c r="I22" s="35" t="s">
        <v>35</v>
      </c>
      <c r="J22" s="32" t="s">
        <v>35</v>
      </c>
    </row>
    <row r="23" spans="1:10" ht="90" x14ac:dyDescent="0.25">
      <c r="B23" s="16">
        <f t="shared" si="0"/>
        <v>20</v>
      </c>
      <c r="C23" s="13" t="s">
        <v>44</v>
      </c>
      <c r="D23" s="13" t="s">
        <v>374</v>
      </c>
      <c r="E23" s="11" t="s">
        <v>319</v>
      </c>
      <c r="F23" s="13" t="s">
        <v>320</v>
      </c>
      <c r="G23" s="13" t="s">
        <v>10</v>
      </c>
      <c r="H23" s="35" t="s">
        <v>35</v>
      </c>
      <c r="I23" s="35" t="s">
        <v>35</v>
      </c>
      <c r="J23" s="32" t="s">
        <v>35</v>
      </c>
    </row>
    <row r="24" spans="1:10" ht="30" x14ac:dyDescent="0.25">
      <c r="B24" s="16">
        <f t="shared" si="0"/>
        <v>21</v>
      </c>
      <c r="C24" s="13" t="s">
        <v>59</v>
      </c>
      <c r="D24" s="13" t="s">
        <v>585</v>
      </c>
      <c r="E24" s="13" t="s">
        <v>279</v>
      </c>
      <c r="F24" s="13" t="s">
        <v>60</v>
      </c>
      <c r="G24" s="13" t="s">
        <v>36</v>
      </c>
      <c r="H24" s="35" t="s">
        <v>35</v>
      </c>
      <c r="I24" s="35" t="s">
        <v>35</v>
      </c>
      <c r="J24" s="32" t="s">
        <v>35</v>
      </c>
    </row>
    <row r="25" spans="1:10" ht="30" x14ac:dyDescent="0.25">
      <c r="B25" s="16">
        <f t="shared" si="0"/>
        <v>22</v>
      </c>
      <c r="C25" s="13" t="s">
        <v>66</v>
      </c>
      <c r="D25" s="13" t="s">
        <v>375</v>
      </c>
      <c r="E25" s="13" t="s">
        <v>67</v>
      </c>
      <c r="F25" s="13" t="s">
        <v>58</v>
      </c>
      <c r="G25" s="13" t="s">
        <v>53</v>
      </c>
      <c r="H25" s="35" t="s">
        <v>35</v>
      </c>
      <c r="I25" s="35" t="s">
        <v>35</v>
      </c>
      <c r="J25" s="32" t="s">
        <v>35</v>
      </c>
    </row>
    <row r="26" spans="1:10" ht="30" x14ac:dyDescent="0.25">
      <c r="B26" s="16">
        <f t="shared" si="0"/>
        <v>23</v>
      </c>
      <c r="C26" s="13" t="s">
        <v>74</v>
      </c>
      <c r="D26" s="13" t="s">
        <v>376</v>
      </c>
      <c r="E26" s="13" t="s">
        <v>75</v>
      </c>
      <c r="F26" s="13" t="s">
        <v>278</v>
      </c>
      <c r="G26" s="13" t="s">
        <v>34</v>
      </c>
      <c r="H26" s="35" t="s">
        <v>35</v>
      </c>
      <c r="I26" s="35" t="s">
        <v>35</v>
      </c>
      <c r="J26" s="32" t="s">
        <v>35</v>
      </c>
    </row>
    <row r="27" spans="1:10" ht="30" x14ac:dyDescent="0.25">
      <c r="B27" s="16">
        <f t="shared" si="0"/>
        <v>24</v>
      </c>
      <c r="C27" s="13" t="s">
        <v>88</v>
      </c>
      <c r="D27" s="13" t="s">
        <v>377</v>
      </c>
      <c r="E27" s="13" t="s">
        <v>89</v>
      </c>
      <c r="F27" s="13" t="s">
        <v>278</v>
      </c>
      <c r="G27" s="13" t="s">
        <v>34</v>
      </c>
      <c r="H27" s="35" t="s">
        <v>35</v>
      </c>
      <c r="I27" s="35" t="s">
        <v>35</v>
      </c>
      <c r="J27" s="32" t="s">
        <v>35</v>
      </c>
    </row>
    <row r="28" spans="1:10" ht="30" x14ac:dyDescent="0.25">
      <c r="B28" s="16">
        <f t="shared" si="0"/>
        <v>25</v>
      </c>
      <c r="C28" s="13" t="s">
        <v>90</v>
      </c>
      <c r="D28" s="13" t="s">
        <v>378</v>
      </c>
      <c r="E28" s="13" t="s">
        <v>91</v>
      </c>
      <c r="F28" s="13" t="s">
        <v>92</v>
      </c>
      <c r="G28" s="13" t="s">
        <v>37</v>
      </c>
      <c r="H28" s="35" t="s">
        <v>35</v>
      </c>
      <c r="I28" s="35" t="s">
        <v>35</v>
      </c>
      <c r="J28" s="32" t="s">
        <v>35</v>
      </c>
    </row>
    <row r="29" spans="1:10" ht="60" x14ac:dyDescent="0.25">
      <c r="B29" s="16">
        <f t="shared" si="0"/>
        <v>26</v>
      </c>
      <c r="C29" s="13" t="s">
        <v>162</v>
      </c>
      <c r="D29" s="13" t="s">
        <v>379</v>
      </c>
      <c r="E29" s="11" t="s">
        <v>156</v>
      </c>
      <c r="F29" s="13" t="s">
        <v>278</v>
      </c>
      <c r="G29" s="13" t="s">
        <v>34</v>
      </c>
      <c r="H29" s="35" t="s">
        <v>35</v>
      </c>
      <c r="I29" s="35" t="s">
        <v>35</v>
      </c>
      <c r="J29" s="32" t="s">
        <v>35</v>
      </c>
    </row>
    <row r="30" spans="1:10" ht="30" x14ac:dyDescent="0.25">
      <c r="B30" s="16">
        <f t="shared" si="0"/>
        <v>27</v>
      </c>
      <c r="C30" s="13" t="s">
        <v>113</v>
      </c>
      <c r="D30" s="11" t="s">
        <v>118</v>
      </c>
      <c r="E30" s="11" t="s">
        <v>163</v>
      </c>
      <c r="F30" s="11" t="s">
        <v>164</v>
      </c>
      <c r="G30" s="13" t="s">
        <v>48</v>
      </c>
      <c r="H30" s="35"/>
      <c r="I30" s="35" t="s">
        <v>35</v>
      </c>
      <c r="J30" s="32" t="s">
        <v>35</v>
      </c>
    </row>
    <row r="31" spans="1:10" ht="30" x14ac:dyDescent="0.25">
      <c r="B31" s="16">
        <f t="shared" si="0"/>
        <v>28</v>
      </c>
      <c r="C31" s="13" t="s">
        <v>114</v>
      </c>
      <c r="D31" s="11" t="s">
        <v>119</v>
      </c>
      <c r="E31" s="11" t="s">
        <v>115</v>
      </c>
      <c r="F31" s="11"/>
      <c r="G31" s="13" t="s">
        <v>53</v>
      </c>
      <c r="H31" s="35"/>
      <c r="I31" s="35" t="s">
        <v>35</v>
      </c>
      <c r="J31" s="32" t="s">
        <v>35</v>
      </c>
    </row>
    <row r="32" spans="1:10" ht="30" x14ac:dyDescent="0.25">
      <c r="B32" s="16">
        <f t="shared" si="0"/>
        <v>29</v>
      </c>
      <c r="C32" s="13" t="s">
        <v>116</v>
      </c>
      <c r="D32" s="11" t="s">
        <v>120</v>
      </c>
      <c r="E32" s="11" t="s">
        <v>117</v>
      </c>
      <c r="F32" s="11"/>
      <c r="G32" s="13" t="s">
        <v>53</v>
      </c>
      <c r="H32" s="35"/>
      <c r="I32" s="35" t="s">
        <v>35</v>
      </c>
      <c r="J32" s="32" t="s">
        <v>35</v>
      </c>
    </row>
    <row r="33" spans="1:10" s="12" customFormat="1" ht="75" x14ac:dyDescent="0.25">
      <c r="A33" s="30"/>
      <c r="B33" s="16">
        <f t="shared" si="0"/>
        <v>30</v>
      </c>
      <c r="C33" s="13" t="s">
        <v>357</v>
      </c>
      <c r="D33" s="13" t="s">
        <v>358</v>
      </c>
      <c r="E33" s="13" t="s">
        <v>359</v>
      </c>
      <c r="F33" s="13"/>
      <c r="G33" s="13" t="s">
        <v>37</v>
      </c>
      <c r="H33" s="35"/>
      <c r="I33" s="35" t="s">
        <v>35</v>
      </c>
      <c r="J33" s="32" t="s">
        <v>35</v>
      </c>
    </row>
    <row r="34" spans="1:10" ht="19.5" x14ac:dyDescent="0.25">
      <c r="B34" s="16">
        <f t="shared" si="0"/>
        <v>31</v>
      </c>
      <c r="C34" s="13" t="s">
        <v>97</v>
      </c>
      <c r="D34" s="11" t="s">
        <v>380</v>
      </c>
      <c r="E34" s="11" t="s">
        <v>134</v>
      </c>
      <c r="F34" s="11"/>
      <c r="G34" s="13" t="s">
        <v>34</v>
      </c>
      <c r="H34" s="35"/>
      <c r="I34" s="35" t="s">
        <v>35</v>
      </c>
      <c r="J34" s="32" t="s">
        <v>35</v>
      </c>
    </row>
    <row r="35" spans="1:10" s="12" customFormat="1" ht="30" x14ac:dyDescent="0.25">
      <c r="A35" s="30"/>
      <c r="B35" s="16">
        <f t="shared" si="0"/>
        <v>32</v>
      </c>
      <c r="C35" s="13" t="s">
        <v>243</v>
      </c>
      <c r="D35" s="13" t="s">
        <v>381</v>
      </c>
      <c r="E35" s="13" t="s">
        <v>248</v>
      </c>
      <c r="F35" s="13" t="s">
        <v>250</v>
      </c>
      <c r="G35" s="13" t="s">
        <v>53</v>
      </c>
      <c r="H35" s="35"/>
      <c r="I35" s="35" t="s">
        <v>35</v>
      </c>
      <c r="J35" s="32" t="s">
        <v>35</v>
      </c>
    </row>
    <row r="36" spans="1:10" s="12" customFormat="1" ht="30" x14ac:dyDescent="0.25">
      <c r="A36" s="30"/>
      <c r="B36" s="16">
        <f t="shared" si="0"/>
        <v>33</v>
      </c>
      <c r="C36" s="13" t="s">
        <v>239</v>
      </c>
      <c r="D36" s="13" t="s">
        <v>382</v>
      </c>
      <c r="E36" s="13" t="s">
        <v>246</v>
      </c>
      <c r="F36" s="13" t="s">
        <v>250</v>
      </c>
      <c r="G36" s="13" t="s">
        <v>53</v>
      </c>
      <c r="H36" s="35"/>
      <c r="I36" s="35" t="s">
        <v>35</v>
      </c>
      <c r="J36" s="32" t="s">
        <v>35</v>
      </c>
    </row>
    <row r="37" spans="1:10" s="12" customFormat="1" ht="30" x14ac:dyDescent="0.25">
      <c r="A37" s="30"/>
      <c r="B37" s="16">
        <f t="shared" si="0"/>
        <v>34</v>
      </c>
      <c r="C37" s="13" t="s">
        <v>242</v>
      </c>
      <c r="D37" s="13" t="s">
        <v>383</v>
      </c>
      <c r="E37" s="13" t="s">
        <v>245</v>
      </c>
      <c r="F37" s="13" t="s">
        <v>249</v>
      </c>
      <c r="G37" s="13" t="s">
        <v>53</v>
      </c>
      <c r="H37" s="35"/>
      <c r="I37" s="35" t="s">
        <v>35</v>
      </c>
      <c r="J37" s="32" t="s">
        <v>35</v>
      </c>
    </row>
    <row r="38" spans="1:10" s="12" customFormat="1" ht="30" x14ac:dyDescent="0.25">
      <c r="A38" s="30"/>
      <c r="B38" s="16">
        <f t="shared" si="0"/>
        <v>35</v>
      </c>
      <c r="C38" s="13" t="s">
        <v>244</v>
      </c>
      <c r="D38" s="13" t="s">
        <v>384</v>
      </c>
      <c r="E38" s="13" t="s">
        <v>294</v>
      </c>
      <c r="F38" s="13" t="s">
        <v>249</v>
      </c>
      <c r="G38" s="13" t="s">
        <v>53</v>
      </c>
      <c r="H38" s="35"/>
      <c r="I38" s="35" t="s">
        <v>35</v>
      </c>
      <c r="J38" s="32" t="s">
        <v>35</v>
      </c>
    </row>
    <row r="39" spans="1:10" s="12" customFormat="1" ht="30" x14ac:dyDescent="0.25">
      <c r="A39" s="30"/>
      <c r="B39" s="16">
        <f t="shared" si="0"/>
        <v>36</v>
      </c>
      <c r="C39" s="13" t="s">
        <v>295</v>
      </c>
      <c r="D39" s="13" t="s">
        <v>385</v>
      </c>
      <c r="E39" s="13" t="s">
        <v>247</v>
      </c>
      <c r="F39" s="13" t="s">
        <v>250</v>
      </c>
      <c r="G39" s="13" t="s">
        <v>53</v>
      </c>
      <c r="H39" s="35"/>
      <c r="I39" s="35" t="s">
        <v>35</v>
      </c>
      <c r="J39" s="32" t="s">
        <v>35</v>
      </c>
    </row>
    <row r="40" spans="1:10" s="12" customFormat="1" ht="30" x14ac:dyDescent="0.25">
      <c r="A40" s="30"/>
      <c r="B40" s="16">
        <f t="shared" si="0"/>
        <v>37</v>
      </c>
      <c r="C40" s="13" t="s">
        <v>296</v>
      </c>
      <c r="D40" s="13" t="s">
        <v>386</v>
      </c>
      <c r="E40" s="13" t="s">
        <v>297</v>
      </c>
      <c r="F40" s="13" t="s">
        <v>250</v>
      </c>
      <c r="G40" s="13" t="s">
        <v>53</v>
      </c>
      <c r="H40" s="35"/>
      <c r="I40" s="35" t="s">
        <v>35</v>
      </c>
      <c r="J40" s="32" t="s">
        <v>35</v>
      </c>
    </row>
    <row r="41" spans="1:10" s="12" customFormat="1" ht="19.5" x14ac:dyDescent="0.25">
      <c r="A41" s="30"/>
      <c r="B41" s="16">
        <f t="shared" si="0"/>
        <v>38</v>
      </c>
      <c r="C41" s="13" t="s">
        <v>206</v>
      </c>
      <c r="D41" s="11" t="s">
        <v>604</v>
      </c>
      <c r="E41" s="11" t="s">
        <v>207</v>
      </c>
      <c r="F41" s="11" t="s">
        <v>331</v>
      </c>
      <c r="G41" s="13" t="s">
        <v>53</v>
      </c>
      <c r="H41" s="35"/>
      <c r="I41" s="35"/>
      <c r="J41" s="32" t="s">
        <v>35</v>
      </c>
    </row>
    <row r="42" spans="1:10" s="12" customFormat="1" ht="30" x14ac:dyDescent="0.25">
      <c r="A42" s="30"/>
      <c r="B42" s="16">
        <f t="shared" si="0"/>
        <v>39</v>
      </c>
      <c r="C42" s="13" t="s">
        <v>208</v>
      </c>
      <c r="D42" s="11" t="s">
        <v>605</v>
      </c>
      <c r="E42" s="11" t="s">
        <v>209</v>
      </c>
      <c r="F42" s="11" t="s">
        <v>331</v>
      </c>
      <c r="G42" s="13" t="s">
        <v>53</v>
      </c>
      <c r="H42" s="35"/>
      <c r="I42" s="35"/>
      <c r="J42" s="32" t="s">
        <v>35</v>
      </c>
    </row>
    <row r="43" spans="1:10" s="12" customFormat="1" ht="30" x14ac:dyDescent="0.25">
      <c r="A43" s="30"/>
      <c r="B43" s="16">
        <f t="shared" si="0"/>
        <v>40</v>
      </c>
      <c r="C43" s="13" t="s">
        <v>210</v>
      </c>
      <c r="D43" s="11" t="s">
        <v>606</v>
      </c>
      <c r="E43" s="11" t="s">
        <v>211</v>
      </c>
      <c r="F43" s="11" t="s">
        <v>331</v>
      </c>
      <c r="G43" s="13" t="s">
        <v>53</v>
      </c>
      <c r="H43" s="35"/>
      <c r="I43" s="35"/>
      <c r="J43" s="32" t="s">
        <v>35</v>
      </c>
    </row>
    <row r="44" spans="1:10" s="12" customFormat="1" ht="19.5" x14ac:dyDescent="0.25">
      <c r="A44" s="30"/>
      <c r="B44" s="16">
        <f t="shared" si="0"/>
        <v>41</v>
      </c>
      <c r="C44" s="13" t="s">
        <v>212</v>
      </c>
      <c r="D44" s="11" t="s">
        <v>212</v>
      </c>
      <c r="E44" s="11" t="s">
        <v>213</v>
      </c>
      <c r="F44" s="11"/>
      <c r="G44" s="13" t="s">
        <v>53</v>
      </c>
      <c r="H44" s="35"/>
      <c r="I44" s="35"/>
      <c r="J44" s="32" t="s">
        <v>35</v>
      </c>
    </row>
    <row r="45" spans="1:10" ht="30" x14ac:dyDescent="0.25">
      <c r="B45" s="16">
        <f t="shared" si="0"/>
        <v>42</v>
      </c>
      <c r="C45" s="13" t="s">
        <v>124</v>
      </c>
      <c r="D45" s="11" t="s">
        <v>121</v>
      </c>
      <c r="E45" s="11" t="s">
        <v>110</v>
      </c>
      <c r="F45" s="11"/>
      <c r="G45" s="13" t="s">
        <v>27</v>
      </c>
      <c r="H45" s="35"/>
      <c r="I45" s="35"/>
      <c r="J45" s="32" t="s">
        <v>35</v>
      </c>
    </row>
    <row r="46" spans="1:10" ht="30" x14ac:dyDescent="0.25">
      <c r="B46" s="16">
        <f t="shared" si="0"/>
        <v>43</v>
      </c>
      <c r="C46" s="13" t="s">
        <v>125</v>
      </c>
      <c r="D46" s="11" t="s">
        <v>122</v>
      </c>
      <c r="E46" s="11" t="s">
        <v>112</v>
      </c>
      <c r="F46" s="11"/>
      <c r="G46" s="13" t="s">
        <v>27</v>
      </c>
      <c r="H46" s="35"/>
      <c r="I46" s="35"/>
      <c r="J46" s="32" t="s">
        <v>35</v>
      </c>
    </row>
    <row r="47" spans="1:10" s="12" customFormat="1" ht="30" x14ac:dyDescent="0.25">
      <c r="A47" s="30"/>
      <c r="B47" s="16">
        <f t="shared" si="0"/>
        <v>44</v>
      </c>
      <c r="C47" s="13" t="s">
        <v>126</v>
      </c>
      <c r="D47" s="11" t="s">
        <v>123</v>
      </c>
      <c r="E47" s="11" t="s">
        <v>110</v>
      </c>
      <c r="F47" s="11"/>
      <c r="G47" s="13" t="s">
        <v>27</v>
      </c>
      <c r="H47" s="35"/>
      <c r="I47" s="35"/>
      <c r="J47" s="32" t="s">
        <v>35</v>
      </c>
    </row>
    <row r="48" spans="1:10" s="12" customFormat="1" ht="19.5" x14ac:dyDescent="0.25">
      <c r="A48" s="30"/>
      <c r="B48" s="16">
        <f t="shared" si="0"/>
        <v>45</v>
      </c>
      <c r="C48" s="13" t="s">
        <v>607</v>
      </c>
      <c r="D48" s="13" t="s">
        <v>607</v>
      </c>
      <c r="E48" s="13" t="s">
        <v>657</v>
      </c>
      <c r="F48" s="13"/>
      <c r="G48" s="13" t="s">
        <v>618</v>
      </c>
      <c r="H48" s="35"/>
      <c r="I48" s="35"/>
      <c r="J48" s="32"/>
    </row>
    <row r="49" spans="1:10" s="12" customFormat="1" ht="19.5" x14ac:dyDescent="0.25">
      <c r="A49" s="30"/>
      <c r="B49" s="16">
        <f t="shared" si="0"/>
        <v>46</v>
      </c>
      <c r="C49" s="13" t="s">
        <v>608</v>
      </c>
      <c r="D49" s="13" t="s">
        <v>608</v>
      </c>
      <c r="E49" s="13" t="s">
        <v>657</v>
      </c>
      <c r="F49" s="13"/>
      <c r="G49" s="13" t="s">
        <v>618</v>
      </c>
      <c r="H49" s="35"/>
      <c r="I49" s="35"/>
      <c r="J49" s="32"/>
    </row>
    <row r="50" spans="1:10" s="12" customFormat="1" ht="19.5" x14ac:dyDescent="0.25">
      <c r="A50" s="30"/>
      <c r="B50" s="16">
        <f t="shared" si="0"/>
        <v>47</v>
      </c>
      <c r="C50" s="13" t="s">
        <v>609</v>
      </c>
      <c r="D50" s="13" t="s">
        <v>609</v>
      </c>
      <c r="E50" s="13" t="s">
        <v>657</v>
      </c>
      <c r="F50" s="13"/>
      <c r="G50" s="13" t="s">
        <v>618</v>
      </c>
      <c r="H50" s="35"/>
      <c r="I50" s="35"/>
      <c r="J50" s="32"/>
    </row>
    <row r="51" spans="1:10" s="12" customFormat="1" ht="19.5" x14ac:dyDescent="0.25">
      <c r="A51" s="30"/>
      <c r="B51" s="16">
        <f t="shared" si="0"/>
        <v>48</v>
      </c>
      <c r="C51" s="13" t="s">
        <v>610</v>
      </c>
      <c r="D51" s="13" t="s">
        <v>610</v>
      </c>
      <c r="E51" s="13" t="s">
        <v>657</v>
      </c>
      <c r="F51" s="13"/>
      <c r="G51" s="13" t="s">
        <v>618</v>
      </c>
      <c r="H51" s="35"/>
      <c r="I51" s="35"/>
      <c r="J51" s="32"/>
    </row>
    <row r="52" spans="1:10" s="12" customFormat="1" ht="19.5" x14ac:dyDescent="0.25">
      <c r="A52" s="30"/>
      <c r="B52" s="16">
        <f t="shared" si="0"/>
        <v>49</v>
      </c>
      <c r="C52" s="13" t="s">
        <v>611</v>
      </c>
      <c r="D52" s="13" t="s">
        <v>611</v>
      </c>
      <c r="E52" s="13" t="s">
        <v>657</v>
      </c>
      <c r="F52" s="13"/>
      <c r="G52" s="13" t="s">
        <v>618</v>
      </c>
      <c r="H52" s="35"/>
      <c r="I52" s="35"/>
      <c r="J52" s="32"/>
    </row>
    <row r="53" spans="1:10" s="12" customFormat="1" ht="19.5" x14ac:dyDescent="0.25">
      <c r="A53" s="30"/>
      <c r="B53" s="16">
        <f t="shared" si="0"/>
        <v>50</v>
      </c>
      <c r="C53" s="13" t="s">
        <v>612</v>
      </c>
      <c r="D53" s="13" t="s">
        <v>612</v>
      </c>
      <c r="E53" s="13" t="s">
        <v>657</v>
      </c>
      <c r="F53" s="13"/>
      <c r="G53" s="13" t="s">
        <v>618</v>
      </c>
      <c r="H53" s="35"/>
      <c r="I53" s="35"/>
      <c r="J53" s="32"/>
    </row>
    <row r="54" spans="1:10" s="12" customFormat="1" ht="19.5" x14ac:dyDescent="0.25">
      <c r="A54" s="30"/>
      <c r="B54" s="16">
        <f t="shared" si="0"/>
        <v>51</v>
      </c>
      <c r="C54" s="13" t="s">
        <v>613</v>
      </c>
      <c r="D54" s="13" t="s">
        <v>613</v>
      </c>
      <c r="E54" s="13" t="s">
        <v>657</v>
      </c>
      <c r="F54" s="13"/>
      <c r="G54" s="13" t="s">
        <v>618</v>
      </c>
      <c r="H54" s="35"/>
      <c r="I54" s="35"/>
      <c r="J54" s="32"/>
    </row>
    <row r="55" spans="1:10" s="12" customFormat="1" ht="19.5" x14ac:dyDescent="0.25">
      <c r="A55" s="30"/>
      <c r="B55" s="16">
        <f t="shared" si="0"/>
        <v>52</v>
      </c>
      <c r="C55" s="13" t="s">
        <v>614</v>
      </c>
      <c r="D55" s="13" t="s">
        <v>614</v>
      </c>
      <c r="E55" s="13" t="s">
        <v>657</v>
      </c>
      <c r="F55" s="13"/>
      <c r="G55" s="13" t="s">
        <v>618</v>
      </c>
      <c r="H55" s="35"/>
      <c r="I55" s="35"/>
      <c r="J55" s="32"/>
    </row>
    <row r="56" spans="1:10" s="12" customFormat="1" ht="19.5" x14ac:dyDescent="0.25">
      <c r="A56" s="30"/>
      <c r="B56" s="16">
        <f t="shared" si="0"/>
        <v>53</v>
      </c>
      <c r="C56" s="13" t="s">
        <v>615</v>
      </c>
      <c r="D56" s="13" t="s">
        <v>615</v>
      </c>
      <c r="E56" s="13" t="s">
        <v>657</v>
      </c>
      <c r="F56" s="13"/>
      <c r="G56" s="13" t="s">
        <v>618</v>
      </c>
      <c r="H56" s="35"/>
      <c r="I56" s="35"/>
      <c r="J56" s="32"/>
    </row>
    <row r="57" spans="1:10" ht="20.25" thickBot="1" x14ac:dyDescent="0.3">
      <c r="B57" s="36">
        <f t="shared" si="0"/>
        <v>54</v>
      </c>
      <c r="C57" s="37" t="s">
        <v>616</v>
      </c>
      <c r="D57" s="37" t="s">
        <v>616</v>
      </c>
      <c r="E57" s="37" t="s">
        <v>657</v>
      </c>
      <c r="F57" s="37"/>
      <c r="G57" s="37" t="s">
        <v>618</v>
      </c>
      <c r="H57" s="38"/>
      <c r="I57" s="38"/>
      <c r="J57" s="39"/>
    </row>
    <row r="58" spans="1:10" ht="19.5" x14ac:dyDescent="0.25">
      <c r="B58" s="9"/>
      <c r="C58" s="9"/>
      <c r="D58" s="9"/>
      <c r="E58" s="9"/>
      <c r="F58" s="9"/>
      <c r="G58" s="9"/>
      <c r="H58" s="10"/>
    </row>
    <row r="59" spans="1:10" x14ac:dyDescent="0.25">
      <c r="B59" s="21"/>
      <c r="C59" s="21"/>
      <c r="D59" s="14"/>
      <c r="E59" s="14"/>
      <c r="F59" s="14"/>
      <c r="G59" s="14"/>
      <c r="H59" s="14"/>
    </row>
    <row r="60" spans="1:10" x14ac:dyDescent="0.25">
      <c r="B60" s="21"/>
      <c r="C60" s="21"/>
      <c r="D60" s="14"/>
      <c r="E60" s="14"/>
      <c r="F60" s="14"/>
      <c r="G60" s="14"/>
      <c r="H60" s="14"/>
    </row>
    <row r="61" spans="1:10" x14ac:dyDescent="0.25">
      <c r="B61" s="14"/>
      <c r="C61" s="14"/>
      <c r="D61" s="14"/>
      <c r="E61" s="14"/>
      <c r="F61" s="14"/>
      <c r="G61" s="14"/>
      <c r="H61" s="14"/>
    </row>
  </sheetData>
  <autoFilter ref="C3:H26" xr:uid="{00000000-0009-0000-0000-000002000000}"/>
  <pageMargins left="0.75" right="0.5" top="0.75" bottom="0.75" header="0.3" footer="0.3"/>
  <pageSetup scale="69"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showGridLines="0" zoomScale="112" zoomScaleNormal="112" workbookViewId="0">
      <pane xSplit="1" ySplit="3" topLeftCell="B4" activePane="bottomRight" state="frozen"/>
      <selection activeCell="C3" sqref="C3"/>
      <selection pane="topRight" activeCell="C3" sqref="C3"/>
      <selection pane="bottomLeft" activeCell="C3" sqref="C3"/>
      <selection pane="bottomRight" activeCell="C36" sqref="C36"/>
    </sheetView>
  </sheetViews>
  <sheetFormatPr defaultRowHeight="15" x14ac:dyDescent="0.25"/>
  <cols>
    <col min="1" max="1" width="2.140625" customWidth="1"/>
    <col min="2" max="2" width="9.7109375" style="12" customWidth="1"/>
    <col min="3" max="3" width="22.7109375" customWidth="1"/>
    <col min="4" max="4" width="24.42578125" style="12" bestFit="1" customWidth="1"/>
    <col min="5" max="5" width="50.7109375" customWidth="1"/>
    <col min="6" max="6" width="25.7109375" customWidth="1"/>
    <col min="7" max="7" width="13.7109375" customWidth="1"/>
    <col min="8" max="8" width="9.7109375" customWidth="1"/>
    <col min="9" max="10" width="18.85546875" style="12" customWidth="1"/>
  </cols>
  <sheetData>
    <row r="1" spans="1:10" ht="15.75" thickBot="1" x14ac:dyDescent="0.3"/>
    <row r="2" spans="1:10" ht="18.75" x14ac:dyDescent="0.3">
      <c r="B2" s="46" t="s">
        <v>174</v>
      </c>
      <c r="C2" s="42"/>
      <c r="D2" s="42"/>
      <c r="E2" s="42"/>
      <c r="F2" s="42"/>
      <c r="G2" s="42"/>
      <c r="H2" s="42"/>
      <c r="I2" s="42"/>
      <c r="J2" s="54"/>
    </row>
    <row r="3" spans="1:10" x14ac:dyDescent="0.25">
      <c r="B3" s="44" t="s">
        <v>161</v>
      </c>
      <c r="C3" s="6" t="s">
        <v>7</v>
      </c>
      <c r="D3" s="6" t="s">
        <v>650</v>
      </c>
      <c r="E3" s="6" t="s">
        <v>2</v>
      </c>
      <c r="F3" s="6" t="s">
        <v>8</v>
      </c>
      <c r="G3" s="6" t="s">
        <v>9</v>
      </c>
      <c r="H3" s="6" t="s">
        <v>105</v>
      </c>
      <c r="I3" s="6" t="s">
        <v>599</v>
      </c>
      <c r="J3" s="45" t="s">
        <v>600</v>
      </c>
    </row>
    <row r="4" spans="1:10" ht="75" x14ac:dyDescent="0.25">
      <c r="B4" s="16">
        <v>1</v>
      </c>
      <c r="C4" s="13" t="s">
        <v>33</v>
      </c>
      <c r="D4" s="13" t="s">
        <v>503</v>
      </c>
      <c r="E4" s="11" t="s">
        <v>304</v>
      </c>
      <c r="F4" s="13" t="s">
        <v>278</v>
      </c>
      <c r="G4" s="13" t="s">
        <v>34</v>
      </c>
      <c r="H4" s="35" t="s">
        <v>35</v>
      </c>
      <c r="I4" s="35" t="s">
        <v>35</v>
      </c>
      <c r="J4" s="32" t="s">
        <v>35</v>
      </c>
    </row>
    <row r="5" spans="1:10" ht="105" x14ac:dyDescent="0.25">
      <c r="A5" s="12"/>
      <c r="B5" s="16">
        <f>B4+1</f>
        <v>2</v>
      </c>
      <c r="C5" s="13" t="s">
        <v>313</v>
      </c>
      <c r="D5" s="13" t="s">
        <v>185</v>
      </c>
      <c r="E5" s="13" t="s">
        <v>318</v>
      </c>
      <c r="F5" s="13"/>
      <c r="G5" s="13" t="s">
        <v>190</v>
      </c>
      <c r="H5" s="35" t="s">
        <v>35</v>
      </c>
      <c r="I5" s="35" t="s">
        <v>35</v>
      </c>
      <c r="J5" s="32" t="s">
        <v>35</v>
      </c>
    </row>
    <row r="6" spans="1:10" s="12" customFormat="1" ht="45" x14ac:dyDescent="0.25">
      <c r="B6" s="16">
        <f t="shared" ref="B6:B56" si="0">B5+1</f>
        <v>3</v>
      </c>
      <c r="C6" s="13" t="s">
        <v>344</v>
      </c>
      <c r="D6" s="13" t="s">
        <v>345</v>
      </c>
      <c r="E6" s="13" t="s">
        <v>346</v>
      </c>
      <c r="F6" s="13" t="s">
        <v>347</v>
      </c>
      <c r="G6" s="13" t="s">
        <v>37</v>
      </c>
      <c r="H6" s="35" t="s">
        <v>35</v>
      </c>
      <c r="I6" s="35" t="s">
        <v>35</v>
      </c>
      <c r="J6" s="32"/>
    </row>
    <row r="7" spans="1:10" s="12" customFormat="1" ht="45" x14ac:dyDescent="0.25">
      <c r="B7" s="16">
        <f t="shared" si="0"/>
        <v>4</v>
      </c>
      <c r="C7" s="13" t="s">
        <v>349</v>
      </c>
      <c r="D7" s="13" t="s">
        <v>586</v>
      </c>
      <c r="E7" s="13" t="s">
        <v>350</v>
      </c>
      <c r="F7" s="13" t="s">
        <v>351</v>
      </c>
      <c r="G7" s="13" t="s">
        <v>37</v>
      </c>
      <c r="H7" s="35" t="s">
        <v>35</v>
      </c>
      <c r="I7" s="35" t="s">
        <v>35</v>
      </c>
      <c r="J7" s="32"/>
    </row>
    <row r="8" spans="1:10" s="12" customFormat="1" ht="60" x14ac:dyDescent="0.25">
      <c r="B8" s="16">
        <f t="shared" si="0"/>
        <v>5</v>
      </c>
      <c r="C8" s="13" t="s">
        <v>352</v>
      </c>
      <c r="D8" s="13" t="s">
        <v>363</v>
      </c>
      <c r="E8" s="13" t="s">
        <v>353</v>
      </c>
      <c r="F8" s="13"/>
      <c r="G8" s="13" t="s">
        <v>37</v>
      </c>
      <c r="H8" s="35" t="s">
        <v>35</v>
      </c>
      <c r="I8" s="35" t="s">
        <v>35</v>
      </c>
      <c r="J8" s="32"/>
    </row>
    <row r="9" spans="1:10" ht="105" x14ac:dyDescent="0.25">
      <c r="A9" s="12"/>
      <c r="B9" s="16">
        <f t="shared" si="0"/>
        <v>6</v>
      </c>
      <c r="C9" s="13" t="s">
        <v>93</v>
      </c>
      <c r="D9" s="13" t="s">
        <v>365</v>
      </c>
      <c r="E9" s="13" t="s">
        <v>332</v>
      </c>
      <c r="F9" s="13"/>
      <c r="G9" s="13" t="s">
        <v>364</v>
      </c>
      <c r="H9" s="35" t="s">
        <v>35</v>
      </c>
      <c r="I9" s="35" t="s">
        <v>35</v>
      </c>
      <c r="J9" s="32" t="s">
        <v>35</v>
      </c>
    </row>
    <row r="10" spans="1:10" ht="120" x14ac:dyDescent="0.25">
      <c r="A10" s="12"/>
      <c r="B10" s="16">
        <f t="shared" si="0"/>
        <v>7</v>
      </c>
      <c r="C10" s="13" t="s">
        <v>104</v>
      </c>
      <c r="D10" s="13" t="s">
        <v>603</v>
      </c>
      <c r="E10" s="13" t="s">
        <v>160</v>
      </c>
      <c r="F10" s="13" t="s">
        <v>173</v>
      </c>
      <c r="G10" s="13" t="s">
        <v>39</v>
      </c>
      <c r="H10" s="35"/>
      <c r="I10" s="35"/>
      <c r="J10" s="32" t="s">
        <v>35</v>
      </c>
    </row>
    <row r="11" spans="1:10" ht="60" x14ac:dyDescent="0.25">
      <c r="A11" s="12"/>
      <c r="B11" s="16">
        <f t="shared" si="0"/>
        <v>8</v>
      </c>
      <c r="C11" s="13" t="s">
        <v>197</v>
      </c>
      <c r="D11" s="13" t="s">
        <v>598</v>
      </c>
      <c r="E11" s="13" t="s">
        <v>198</v>
      </c>
      <c r="F11" s="13"/>
      <c r="G11" s="13" t="s">
        <v>19</v>
      </c>
      <c r="H11" s="35"/>
      <c r="I11" s="35" t="s">
        <v>35</v>
      </c>
      <c r="J11" s="32" t="s">
        <v>35</v>
      </c>
    </row>
    <row r="12" spans="1:10" ht="45" x14ac:dyDescent="0.25">
      <c r="A12" s="12"/>
      <c r="B12" s="16">
        <f t="shared" si="0"/>
        <v>9</v>
      </c>
      <c r="C12" s="13" t="s">
        <v>40</v>
      </c>
      <c r="D12" s="13" t="s">
        <v>108</v>
      </c>
      <c r="E12" s="13" t="s">
        <v>41</v>
      </c>
      <c r="F12" s="13"/>
      <c r="G12" s="13" t="s">
        <v>27</v>
      </c>
      <c r="H12" s="35"/>
      <c r="I12" s="35" t="s">
        <v>35</v>
      </c>
      <c r="J12" s="32" t="s">
        <v>35</v>
      </c>
    </row>
    <row r="13" spans="1:10" ht="45" x14ac:dyDescent="0.25">
      <c r="A13" s="12"/>
      <c r="B13" s="16">
        <f t="shared" si="0"/>
        <v>10</v>
      </c>
      <c r="C13" s="13" t="s">
        <v>42</v>
      </c>
      <c r="D13" s="13" t="s">
        <v>187</v>
      </c>
      <c r="E13" s="13" t="s">
        <v>43</v>
      </c>
      <c r="F13" s="13"/>
      <c r="G13" s="13" t="s">
        <v>36</v>
      </c>
      <c r="H13" s="35"/>
      <c r="I13" s="35" t="s">
        <v>35</v>
      </c>
      <c r="J13" s="32"/>
    </row>
    <row r="14" spans="1:10" ht="30" x14ac:dyDescent="0.25">
      <c r="A14" s="12"/>
      <c r="B14" s="16">
        <f t="shared" si="0"/>
        <v>11</v>
      </c>
      <c r="C14" s="13" t="s">
        <v>106</v>
      </c>
      <c r="D14" s="11" t="s">
        <v>366</v>
      </c>
      <c r="E14" s="11" t="s">
        <v>321</v>
      </c>
      <c r="F14" s="11" t="s">
        <v>107</v>
      </c>
      <c r="G14" s="13" t="s">
        <v>111</v>
      </c>
      <c r="H14" s="35"/>
      <c r="I14" s="35"/>
      <c r="J14" s="32" t="s">
        <v>35</v>
      </c>
    </row>
    <row r="15" spans="1:10" ht="30" x14ac:dyDescent="0.25">
      <c r="A15" s="12"/>
      <c r="B15" s="16">
        <f t="shared" si="0"/>
        <v>12</v>
      </c>
      <c r="C15" s="13" t="s">
        <v>54</v>
      </c>
      <c r="D15" s="13" t="s">
        <v>367</v>
      </c>
      <c r="E15" s="13" t="s">
        <v>55</v>
      </c>
      <c r="F15" s="13" t="s">
        <v>52</v>
      </c>
      <c r="G15" s="13" t="s">
        <v>53</v>
      </c>
      <c r="H15" s="35" t="s">
        <v>35</v>
      </c>
      <c r="I15" s="35" t="s">
        <v>35</v>
      </c>
      <c r="J15" s="32" t="s">
        <v>35</v>
      </c>
    </row>
    <row r="16" spans="1:10" ht="45" x14ac:dyDescent="0.25">
      <c r="A16" s="12"/>
      <c r="B16" s="16">
        <f t="shared" si="0"/>
        <v>13</v>
      </c>
      <c r="C16" s="13" t="s">
        <v>51</v>
      </c>
      <c r="D16" s="13" t="s">
        <v>368</v>
      </c>
      <c r="E16" s="13" t="s">
        <v>322</v>
      </c>
      <c r="F16" s="13" t="s">
        <v>52</v>
      </c>
      <c r="G16" s="13" t="s">
        <v>53</v>
      </c>
      <c r="H16" s="35" t="s">
        <v>35</v>
      </c>
      <c r="I16" s="35" t="s">
        <v>35</v>
      </c>
      <c r="J16" s="32" t="s">
        <v>35</v>
      </c>
    </row>
    <row r="17" spans="1:10" ht="45" x14ac:dyDescent="0.25">
      <c r="A17" s="12"/>
      <c r="B17" s="16">
        <f t="shared" si="0"/>
        <v>14</v>
      </c>
      <c r="C17" s="13" t="s">
        <v>81</v>
      </c>
      <c r="D17" s="13" t="s">
        <v>370</v>
      </c>
      <c r="E17" s="13" t="s">
        <v>82</v>
      </c>
      <c r="F17" s="13" t="s">
        <v>278</v>
      </c>
      <c r="G17" s="13" t="s">
        <v>34</v>
      </c>
      <c r="H17" s="35" t="s">
        <v>35</v>
      </c>
      <c r="I17" s="35" t="s">
        <v>35</v>
      </c>
      <c r="J17" s="32" t="s">
        <v>35</v>
      </c>
    </row>
    <row r="18" spans="1:10" ht="30" x14ac:dyDescent="0.25">
      <c r="A18" s="12"/>
      <c r="B18" s="16">
        <f t="shared" si="0"/>
        <v>15</v>
      </c>
      <c r="C18" s="13" t="s">
        <v>63</v>
      </c>
      <c r="D18" s="13" t="s">
        <v>372</v>
      </c>
      <c r="E18" s="13" t="s">
        <v>64</v>
      </c>
      <c r="F18" s="13"/>
      <c r="G18" s="13" t="s">
        <v>53</v>
      </c>
      <c r="H18" s="35" t="s">
        <v>35</v>
      </c>
      <c r="I18" s="35" t="s">
        <v>35</v>
      </c>
      <c r="J18" s="32" t="s">
        <v>35</v>
      </c>
    </row>
    <row r="19" spans="1:10" ht="30" x14ac:dyDescent="0.25">
      <c r="A19" s="12"/>
      <c r="B19" s="16">
        <f t="shared" si="0"/>
        <v>16</v>
      </c>
      <c r="C19" s="13" t="s">
        <v>61</v>
      </c>
      <c r="D19" s="13" t="s">
        <v>373</v>
      </c>
      <c r="E19" s="13" t="s">
        <v>62</v>
      </c>
      <c r="F19" s="13" t="s">
        <v>58</v>
      </c>
      <c r="G19" s="13" t="s">
        <v>53</v>
      </c>
      <c r="H19" s="35" t="s">
        <v>35</v>
      </c>
      <c r="I19" s="35" t="s">
        <v>35</v>
      </c>
      <c r="J19" s="32" t="s">
        <v>35</v>
      </c>
    </row>
    <row r="20" spans="1:10" s="12" customFormat="1" ht="45" x14ac:dyDescent="0.25">
      <c r="B20" s="16">
        <f t="shared" si="0"/>
        <v>17</v>
      </c>
      <c r="C20" s="13" t="s">
        <v>180</v>
      </c>
      <c r="D20" s="13" t="s">
        <v>38</v>
      </c>
      <c r="E20" s="13" t="s">
        <v>182</v>
      </c>
      <c r="F20" s="13" t="s">
        <v>168</v>
      </c>
      <c r="G20" s="13" t="s">
        <v>39</v>
      </c>
      <c r="H20" s="35" t="s">
        <v>35</v>
      </c>
      <c r="I20" s="35" t="s">
        <v>35</v>
      </c>
      <c r="J20" s="32" t="s">
        <v>35</v>
      </c>
    </row>
    <row r="21" spans="1:10" ht="90" x14ac:dyDescent="0.25">
      <c r="A21" s="12"/>
      <c r="B21" s="16">
        <f t="shared" si="0"/>
        <v>18</v>
      </c>
      <c r="C21" s="13" t="s">
        <v>44</v>
      </c>
      <c r="D21" s="13" t="s">
        <v>374</v>
      </c>
      <c r="E21" s="11" t="s">
        <v>319</v>
      </c>
      <c r="F21" s="13" t="s">
        <v>320</v>
      </c>
      <c r="G21" s="13" t="s">
        <v>10</v>
      </c>
      <c r="H21" s="35" t="s">
        <v>35</v>
      </c>
      <c r="I21" s="35" t="s">
        <v>35</v>
      </c>
      <c r="J21" s="32" t="s">
        <v>35</v>
      </c>
    </row>
    <row r="22" spans="1:10" s="12" customFormat="1" ht="30" x14ac:dyDescent="0.25">
      <c r="B22" s="16">
        <f t="shared" si="0"/>
        <v>19</v>
      </c>
      <c r="C22" s="13" t="s">
        <v>243</v>
      </c>
      <c r="D22" s="13" t="s">
        <v>381</v>
      </c>
      <c r="E22" s="13" t="s">
        <v>248</v>
      </c>
      <c r="F22" s="13" t="s">
        <v>250</v>
      </c>
      <c r="G22" s="13" t="s">
        <v>53</v>
      </c>
      <c r="H22" s="35"/>
      <c r="I22" s="35"/>
      <c r="J22" s="32" t="s">
        <v>35</v>
      </c>
    </row>
    <row r="23" spans="1:10" s="12" customFormat="1" ht="30" x14ac:dyDescent="0.25">
      <c r="B23" s="16">
        <f t="shared" si="0"/>
        <v>20</v>
      </c>
      <c r="C23" s="13" t="s">
        <v>239</v>
      </c>
      <c r="D23" s="13" t="s">
        <v>382</v>
      </c>
      <c r="E23" s="13" t="s">
        <v>246</v>
      </c>
      <c r="F23" s="13" t="s">
        <v>250</v>
      </c>
      <c r="G23" s="13" t="s">
        <v>53</v>
      </c>
      <c r="H23" s="35"/>
      <c r="I23" s="35"/>
      <c r="J23" s="32" t="s">
        <v>35</v>
      </c>
    </row>
    <row r="24" spans="1:10" s="12" customFormat="1" ht="30" x14ac:dyDescent="0.25">
      <c r="B24" s="16">
        <f t="shared" si="0"/>
        <v>21</v>
      </c>
      <c r="C24" s="13" t="s">
        <v>242</v>
      </c>
      <c r="D24" s="13" t="s">
        <v>383</v>
      </c>
      <c r="E24" s="13" t="s">
        <v>245</v>
      </c>
      <c r="F24" s="13" t="s">
        <v>249</v>
      </c>
      <c r="G24" s="13" t="s">
        <v>53</v>
      </c>
      <c r="H24" s="35"/>
      <c r="I24" s="35"/>
      <c r="J24" s="32" t="s">
        <v>35</v>
      </c>
    </row>
    <row r="25" spans="1:10" s="12" customFormat="1" ht="30" x14ac:dyDescent="0.25">
      <c r="B25" s="16">
        <f t="shared" si="0"/>
        <v>22</v>
      </c>
      <c r="C25" s="13" t="s">
        <v>244</v>
      </c>
      <c r="D25" s="13" t="s">
        <v>384</v>
      </c>
      <c r="E25" s="13" t="s">
        <v>294</v>
      </c>
      <c r="F25" s="13" t="s">
        <v>249</v>
      </c>
      <c r="G25" s="13" t="s">
        <v>53</v>
      </c>
      <c r="H25" s="35"/>
      <c r="I25" s="35"/>
      <c r="J25" s="32" t="s">
        <v>35</v>
      </c>
    </row>
    <row r="26" spans="1:10" s="12" customFormat="1" ht="30" x14ac:dyDescent="0.25">
      <c r="B26" s="16">
        <f t="shared" si="0"/>
        <v>23</v>
      </c>
      <c r="C26" s="13" t="s">
        <v>295</v>
      </c>
      <c r="D26" s="13" t="s">
        <v>385</v>
      </c>
      <c r="E26" s="13" t="s">
        <v>247</v>
      </c>
      <c r="F26" s="13" t="s">
        <v>250</v>
      </c>
      <c r="G26" s="13" t="s">
        <v>53</v>
      </c>
      <c r="H26" s="35"/>
      <c r="I26" s="35"/>
      <c r="J26" s="32" t="s">
        <v>35</v>
      </c>
    </row>
    <row r="27" spans="1:10" s="12" customFormat="1" ht="30" x14ac:dyDescent="0.25">
      <c r="B27" s="16">
        <f t="shared" si="0"/>
        <v>24</v>
      </c>
      <c r="C27" s="13" t="s">
        <v>296</v>
      </c>
      <c r="D27" s="13" t="s">
        <v>386</v>
      </c>
      <c r="E27" s="13" t="s">
        <v>297</v>
      </c>
      <c r="F27" s="13" t="s">
        <v>250</v>
      </c>
      <c r="G27" s="13" t="s">
        <v>53</v>
      </c>
      <c r="H27" s="35"/>
      <c r="I27" s="35"/>
      <c r="J27" s="32" t="s">
        <v>35</v>
      </c>
    </row>
    <row r="28" spans="1:10" ht="60" x14ac:dyDescent="0.25">
      <c r="A28" s="12"/>
      <c r="B28" s="16">
        <f t="shared" si="0"/>
        <v>25</v>
      </c>
      <c r="C28" s="13" t="s">
        <v>127</v>
      </c>
      <c r="D28" s="13" t="s">
        <v>619</v>
      </c>
      <c r="E28" s="11" t="s">
        <v>328</v>
      </c>
      <c r="F28" s="13"/>
      <c r="G28" s="13" t="s">
        <v>53</v>
      </c>
      <c r="H28" s="35"/>
      <c r="I28" s="35"/>
      <c r="J28" s="32" t="s">
        <v>35</v>
      </c>
    </row>
    <row r="29" spans="1:10" ht="30" x14ac:dyDescent="0.25">
      <c r="A29" s="12"/>
      <c r="B29" s="16">
        <f t="shared" si="0"/>
        <v>26</v>
      </c>
      <c r="C29" s="13" t="s">
        <v>128</v>
      </c>
      <c r="D29" s="13" t="s">
        <v>620</v>
      </c>
      <c r="E29" s="11" t="s">
        <v>232</v>
      </c>
      <c r="F29" s="13"/>
      <c r="G29" s="13" t="s">
        <v>53</v>
      </c>
      <c r="H29" s="35"/>
      <c r="I29" s="35"/>
      <c r="J29" s="32" t="s">
        <v>35</v>
      </c>
    </row>
    <row r="30" spans="1:10" ht="19.5" x14ac:dyDescent="0.25">
      <c r="A30" s="12"/>
      <c r="B30" s="16">
        <f t="shared" si="0"/>
        <v>27</v>
      </c>
      <c r="C30" s="13" t="s">
        <v>130</v>
      </c>
      <c r="D30" s="13" t="s">
        <v>621</v>
      </c>
      <c r="E30" s="11" t="s">
        <v>233</v>
      </c>
      <c r="F30" s="13"/>
      <c r="G30" s="13" t="s">
        <v>53</v>
      </c>
      <c r="H30" s="35"/>
      <c r="I30" s="35"/>
      <c r="J30" s="32" t="s">
        <v>35</v>
      </c>
    </row>
    <row r="31" spans="1:10" ht="30" x14ac:dyDescent="0.25">
      <c r="A31" s="12"/>
      <c r="B31" s="16">
        <f t="shared" si="0"/>
        <v>28</v>
      </c>
      <c r="C31" s="13" t="s">
        <v>129</v>
      </c>
      <c r="D31" s="13" t="s">
        <v>622</v>
      </c>
      <c r="E31" s="11" t="s">
        <v>231</v>
      </c>
      <c r="F31" s="13"/>
      <c r="G31" s="13" t="s">
        <v>53</v>
      </c>
      <c r="H31" s="35"/>
      <c r="I31" s="35"/>
      <c r="J31" s="32" t="s">
        <v>35</v>
      </c>
    </row>
    <row r="32" spans="1:10" ht="45" x14ac:dyDescent="0.25">
      <c r="A32" s="12"/>
      <c r="B32" s="16">
        <f t="shared" si="0"/>
        <v>29</v>
      </c>
      <c r="C32" s="13" t="s">
        <v>131</v>
      </c>
      <c r="D32" s="13" t="s">
        <v>623</v>
      </c>
      <c r="E32" s="11" t="s">
        <v>329</v>
      </c>
      <c r="F32" s="13"/>
      <c r="G32" s="13" t="s">
        <v>53</v>
      </c>
      <c r="H32" s="35"/>
      <c r="I32" s="35"/>
      <c r="J32" s="32" t="s">
        <v>35</v>
      </c>
    </row>
    <row r="33" spans="1:10" ht="19.5" x14ac:dyDescent="0.25">
      <c r="A33" s="12"/>
      <c r="B33" s="16">
        <f t="shared" si="0"/>
        <v>30</v>
      </c>
      <c r="C33" s="13" t="s">
        <v>132</v>
      </c>
      <c r="D33" s="13" t="s">
        <v>624</v>
      </c>
      <c r="E33" s="11" t="s">
        <v>235</v>
      </c>
      <c r="F33" s="13"/>
      <c r="G33" s="13" t="s">
        <v>53</v>
      </c>
      <c r="H33" s="35"/>
      <c r="I33" s="35"/>
      <c r="J33" s="32" t="s">
        <v>35</v>
      </c>
    </row>
    <row r="34" spans="1:10" ht="19.5" x14ac:dyDescent="0.25">
      <c r="A34" s="12"/>
      <c r="B34" s="16">
        <f t="shared" si="0"/>
        <v>31</v>
      </c>
      <c r="C34" s="13" t="s">
        <v>133</v>
      </c>
      <c r="D34" s="11" t="s">
        <v>625</v>
      </c>
      <c r="E34" s="11" t="s">
        <v>234</v>
      </c>
      <c r="F34" s="13"/>
      <c r="G34" s="13" t="s">
        <v>53</v>
      </c>
      <c r="H34" s="35"/>
      <c r="I34" s="35"/>
      <c r="J34" s="32" t="s">
        <v>35</v>
      </c>
    </row>
    <row r="35" spans="1:10" s="12" customFormat="1" ht="19.5" x14ac:dyDescent="0.25">
      <c r="B35" s="16">
        <f t="shared" si="0"/>
        <v>32</v>
      </c>
      <c r="C35" s="13" t="s">
        <v>224</v>
      </c>
      <c r="D35" s="11" t="s">
        <v>626</v>
      </c>
      <c r="E35" s="13" t="s">
        <v>230</v>
      </c>
      <c r="F35" s="13"/>
      <c r="G35" s="13" t="s">
        <v>53</v>
      </c>
      <c r="H35" s="35"/>
      <c r="I35" s="35"/>
      <c r="J35" s="32" t="s">
        <v>35</v>
      </c>
    </row>
    <row r="36" spans="1:10" s="12" customFormat="1" ht="45" x14ac:dyDescent="0.25">
      <c r="B36" s="16">
        <f t="shared" si="0"/>
        <v>33</v>
      </c>
      <c r="C36" s="13" t="s">
        <v>225</v>
      </c>
      <c r="D36" s="11" t="s">
        <v>660</v>
      </c>
      <c r="E36" s="11" t="s">
        <v>302</v>
      </c>
      <c r="F36" s="13"/>
      <c r="G36" s="13" t="s">
        <v>53</v>
      </c>
      <c r="H36" s="35"/>
      <c r="I36" s="35"/>
      <c r="J36" s="32" t="s">
        <v>35</v>
      </c>
    </row>
    <row r="37" spans="1:10" s="12" customFormat="1" ht="45" x14ac:dyDescent="0.25">
      <c r="B37" s="16">
        <f t="shared" si="0"/>
        <v>34</v>
      </c>
      <c r="C37" s="13" t="s">
        <v>225</v>
      </c>
      <c r="D37" s="11" t="s">
        <v>660</v>
      </c>
      <c r="E37" s="11" t="s">
        <v>302</v>
      </c>
      <c r="F37" s="13"/>
      <c r="G37" s="13" t="s">
        <v>53</v>
      </c>
      <c r="H37" s="35"/>
      <c r="I37" s="35"/>
      <c r="J37" s="32" t="s">
        <v>35</v>
      </c>
    </row>
    <row r="38" spans="1:10" s="12" customFormat="1" ht="30" x14ac:dyDescent="0.25">
      <c r="B38" s="16">
        <f>B36+1</f>
        <v>34</v>
      </c>
      <c r="C38" s="13" t="s">
        <v>206</v>
      </c>
      <c r="D38" s="11" t="s">
        <v>604</v>
      </c>
      <c r="E38" s="11" t="s">
        <v>236</v>
      </c>
      <c r="F38" s="11" t="s">
        <v>331</v>
      </c>
      <c r="G38" s="13" t="s">
        <v>53</v>
      </c>
      <c r="H38" s="35"/>
      <c r="I38" s="35"/>
      <c r="J38" s="32" t="s">
        <v>35</v>
      </c>
    </row>
    <row r="39" spans="1:10" s="12" customFormat="1" ht="30" x14ac:dyDescent="0.25">
      <c r="B39" s="16">
        <f t="shared" si="0"/>
        <v>35</v>
      </c>
      <c r="C39" s="11" t="s">
        <v>228</v>
      </c>
      <c r="D39" s="11" t="s">
        <v>227</v>
      </c>
      <c r="E39" s="11" t="s">
        <v>229</v>
      </c>
      <c r="F39" s="11" t="s">
        <v>331</v>
      </c>
      <c r="G39" s="13" t="s">
        <v>53</v>
      </c>
      <c r="H39" s="35"/>
      <c r="I39" s="35"/>
      <c r="J39" s="32" t="s">
        <v>35</v>
      </c>
    </row>
    <row r="40" spans="1:10" s="12" customFormat="1" ht="105" x14ac:dyDescent="0.25">
      <c r="B40" s="16">
        <f t="shared" si="0"/>
        <v>36</v>
      </c>
      <c r="C40" s="13" t="s">
        <v>325</v>
      </c>
      <c r="D40" s="11" t="s">
        <v>605</v>
      </c>
      <c r="E40" s="11" t="s">
        <v>237</v>
      </c>
      <c r="F40" s="11" t="s">
        <v>331</v>
      </c>
      <c r="G40" s="13" t="s">
        <v>53</v>
      </c>
      <c r="H40" s="35"/>
      <c r="I40" s="35"/>
      <c r="J40" s="32" t="s">
        <v>35</v>
      </c>
    </row>
    <row r="41" spans="1:10" s="12" customFormat="1" ht="30" x14ac:dyDescent="0.25">
      <c r="B41" s="16">
        <f t="shared" si="0"/>
        <v>37</v>
      </c>
      <c r="C41" s="13" t="s">
        <v>326</v>
      </c>
      <c r="D41" s="11" t="s">
        <v>606</v>
      </c>
      <c r="E41" s="11" t="s">
        <v>211</v>
      </c>
      <c r="F41" s="11" t="s">
        <v>331</v>
      </c>
      <c r="G41" s="13" t="s">
        <v>53</v>
      </c>
      <c r="H41" s="35"/>
      <c r="I41" s="35"/>
      <c r="J41" s="32" t="s">
        <v>35</v>
      </c>
    </row>
    <row r="42" spans="1:10" s="12" customFormat="1" ht="19.5" x14ac:dyDescent="0.25">
      <c r="B42" s="16">
        <f t="shared" si="0"/>
        <v>38</v>
      </c>
      <c r="C42" s="13" t="s">
        <v>212</v>
      </c>
      <c r="D42" s="11" t="s">
        <v>212</v>
      </c>
      <c r="E42" s="11" t="s">
        <v>213</v>
      </c>
      <c r="F42" s="11"/>
      <c r="G42" s="13" t="s">
        <v>53</v>
      </c>
      <c r="H42" s="35"/>
      <c r="I42" s="35"/>
      <c r="J42" s="32" t="s">
        <v>35</v>
      </c>
    </row>
    <row r="43" spans="1:10" ht="19.5" x14ac:dyDescent="0.25">
      <c r="A43" s="12"/>
      <c r="B43" s="16">
        <f t="shared" si="0"/>
        <v>39</v>
      </c>
      <c r="C43" s="13" t="s">
        <v>97</v>
      </c>
      <c r="D43" s="11" t="s">
        <v>380</v>
      </c>
      <c r="E43" s="11" t="s">
        <v>134</v>
      </c>
      <c r="F43" s="11"/>
      <c r="G43" s="13" t="s">
        <v>34</v>
      </c>
      <c r="H43" s="35"/>
      <c r="I43" s="35"/>
      <c r="J43" s="32" t="s">
        <v>35</v>
      </c>
    </row>
    <row r="44" spans="1:10" ht="30" x14ac:dyDescent="0.25">
      <c r="A44" s="12"/>
      <c r="B44" s="16">
        <f t="shared" si="0"/>
        <v>40</v>
      </c>
      <c r="C44" s="13" t="s">
        <v>124</v>
      </c>
      <c r="D44" s="11" t="s">
        <v>121</v>
      </c>
      <c r="E44" s="11" t="s">
        <v>110</v>
      </c>
      <c r="F44" s="11"/>
      <c r="G44" s="13" t="s">
        <v>27</v>
      </c>
      <c r="H44" s="35"/>
      <c r="I44" s="35"/>
      <c r="J44" s="32" t="s">
        <v>35</v>
      </c>
    </row>
    <row r="45" spans="1:10" ht="30" x14ac:dyDescent="0.25">
      <c r="A45" s="12"/>
      <c r="B45" s="16">
        <f t="shared" si="0"/>
        <v>41</v>
      </c>
      <c r="C45" s="13" t="s">
        <v>125</v>
      </c>
      <c r="D45" s="11" t="s">
        <v>122</v>
      </c>
      <c r="E45" s="11" t="s">
        <v>112</v>
      </c>
      <c r="F45" s="11"/>
      <c r="G45" s="13" t="s">
        <v>27</v>
      </c>
      <c r="H45" s="35"/>
      <c r="I45" s="35"/>
      <c r="J45" s="32" t="s">
        <v>35</v>
      </c>
    </row>
    <row r="46" spans="1:10" ht="30" x14ac:dyDescent="0.25">
      <c r="A46" s="12"/>
      <c r="B46" s="16">
        <f t="shared" si="0"/>
        <v>42</v>
      </c>
      <c r="C46" s="13" t="s">
        <v>126</v>
      </c>
      <c r="D46" s="11" t="s">
        <v>123</v>
      </c>
      <c r="E46" s="11" t="s">
        <v>110</v>
      </c>
      <c r="F46" s="11"/>
      <c r="G46" s="13" t="s">
        <v>27</v>
      </c>
      <c r="H46" s="35"/>
      <c r="I46" s="35"/>
      <c r="J46" s="32" t="s">
        <v>35</v>
      </c>
    </row>
    <row r="47" spans="1:10" s="12" customFormat="1" ht="19.5" x14ac:dyDescent="0.25">
      <c r="B47" s="16">
        <f t="shared" si="0"/>
        <v>43</v>
      </c>
      <c r="C47" s="13" t="s">
        <v>607</v>
      </c>
      <c r="D47" s="13" t="s">
        <v>607</v>
      </c>
      <c r="E47" s="13" t="s">
        <v>657</v>
      </c>
      <c r="F47" s="13"/>
      <c r="G47" s="13" t="s">
        <v>618</v>
      </c>
      <c r="H47" s="35"/>
      <c r="I47" s="35"/>
      <c r="J47" s="32"/>
    </row>
    <row r="48" spans="1:10" s="12" customFormat="1" ht="19.5" x14ac:dyDescent="0.25">
      <c r="B48" s="16">
        <f t="shared" si="0"/>
        <v>44</v>
      </c>
      <c r="C48" s="13" t="s">
        <v>608</v>
      </c>
      <c r="D48" s="13" t="s">
        <v>608</v>
      </c>
      <c r="E48" s="13" t="s">
        <v>657</v>
      </c>
      <c r="F48" s="13"/>
      <c r="G48" s="13" t="s">
        <v>618</v>
      </c>
      <c r="H48" s="35"/>
      <c r="I48" s="35"/>
      <c r="J48" s="32"/>
    </row>
    <row r="49" spans="2:10" s="12" customFormat="1" ht="19.5" x14ac:dyDescent="0.25">
      <c r="B49" s="16">
        <f t="shared" si="0"/>
        <v>45</v>
      </c>
      <c r="C49" s="13" t="s">
        <v>609</v>
      </c>
      <c r="D49" s="13" t="s">
        <v>609</v>
      </c>
      <c r="E49" s="13" t="s">
        <v>657</v>
      </c>
      <c r="F49" s="13"/>
      <c r="G49" s="13" t="s">
        <v>618</v>
      </c>
      <c r="H49" s="35"/>
      <c r="I49" s="35"/>
      <c r="J49" s="32"/>
    </row>
    <row r="50" spans="2:10" s="12" customFormat="1" ht="19.5" x14ac:dyDescent="0.25">
      <c r="B50" s="16">
        <f t="shared" si="0"/>
        <v>46</v>
      </c>
      <c r="C50" s="13" t="s">
        <v>610</v>
      </c>
      <c r="D50" s="13" t="s">
        <v>610</v>
      </c>
      <c r="E50" s="13" t="s">
        <v>657</v>
      </c>
      <c r="F50" s="13"/>
      <c r="G50" s="13" t="s">
        <v>618</v>
      </c>
      <c r="H50" s="35"/>
      <c r="I50" s="35"/>
      <c r="J50" s="32"/>
    </row>
    <row r="51" spans="2:10" s="12" customFormat="1" ht="19.5" x14ac:dyDescent="0.25">
      <c r="B51" s="16">
        <f t="shared" si="0"/>
        <v>47</v>
      </c>
      <c r="C51" s="13" t="s">
        <v>611</v>
      </c>
      <c r="D51" s="13" t="s">
        <v>611</v>
      </c>
      <c r="E51" s="13" t="s">
        <v>657</v>
      </c>
      <c r="F51" s="13"/>
      <c r="G51" s="13" t="s">
        <v>618</v>
      </c>
      <c r="H51" s="35"/>
      <c r="I51" s="35"/>
      <c r="J51" s="32"/>
    </row>
    <row r="52" spans="2:10" s="12" customFormat="1" ht="19.5" x14ac:dyDescent="0.25">
      <c r="B52" s="16">
        <f t="shared" si="0"/>
        <v>48</v>
      </c>
      <c r="C52" s="13" t="s">
        <v>612</v>
      </c>
      <c r="D52" s="13" t="s">
        <v>612</v>
      </c>
      <c r="E52" s="13" t="s">
        <v>657</v>
      </c>
      <c r="F52" s="13"/>
      <c r="G52" s="13" t="s">
        <v>618</v>
      </c>
      <c r="H52" s="35"/>
      <c r="I52" s="35"/>
      <c r="J52" s="32"/>
    </row>
    <row r="53" spans="2:10" s="12" customFormat="1" ht="19.5" x14ac:dyDescent="0.25">
      <c r="B53" s="16">
        <f t="shared" si="0"/>
        <v>49</v>
      </c>
      <c r="C53" s="13" t="s">
        <v>613</v>
      </c>
      <c r="D53" s="13" t="s">
        <v>613</v>
      </c>
      <c r="E53" s="13" t="s">
        <v>657</v>
      </c>
      <c r="F53" s="13"/>
      <c r="G53" s="13" t="s">
        <v>618</v>
      </c>
      <c r="H53" s="35"/>
      <c r="I53" s="35"/>
      <c r="J53" s="32"/>
    </row>
    <row r="54" spans="2:10" s="12" customFormat="1" ht="19.5" x14ac:dyDescent="0.25">
      <c r="B54" s="16">
        <f t="shared" si="0"/>
        <v>50</v>
      </c>
      <c r="C54" s="13" t="s">
        <v>614</v>
      </c>
      <c r="D54" s="13" t="s">
        <v>614</v>
      </c>
      <c r="E54" s="13" t="s">
        <v>657</v>
      </c>
      <c r="F54" s="13"/>
      <c r="G54" s="13" t="s">
        <v>618</v>
      </c>
      <c r="H54" s="35"/>
      <c r="I54" s="35"/>
      <c r="J54" s="32"/>
    </row>
    <row r="55" spans="2:10" s="12" customFormat="1" ht="19.5" x14ac:dyDescent="0.25">
      <c r="B55" s="16">
        <f t="shared" si="0"/>
        <v>51</v>
      </c>
      <c r="C55" s="13" t="s">
        <v>615</v>
      </c>
      <c r="D55" s="13" t="s">
        <v>615</v>
      </c>
      <c r="E55" s="13" t="s">
        <v>657</v>
      </c>
      <c r="F55" s="13"/>
      <c r="G55" s="13" t="s">
        <v>618</v>
      </c>
      <c r="H55" s="35"/>
      <c r="I55" s="35"/>
      <c r="J55" s="32"/>
    </row>
    <row r="56" spans="2:10" s="12" customFormat="1" ht="20.25" thickBot="1" x14ac:dyDescent="0.3">
      <c r="B56" s="36">
        <f t="shared" si="0"/>
        <v>52</v>
      </c>
      <c r="C56" s="37" t="s">
        <v>616</v>
      </c>
      <c r="D56" s="37" t="s">
        <v>616</v>
      </c>
      <c r="E56" s="37" t="s">
        <v>657</v>
      </c>
      <c r="F56" s="37"/>
      <c r="G56" s="37" t="s">
        <v>618</v>
      </c>
      <c r="H56" s="38"/>
      <c r="I56" s="38"/>
      <c r="J56" s="39"/>
    </row>
    <row r="57" spans="2:10" s="12" customFormat="1" ht="19.5" x14ac:dyDescent="0.25">
      <c r="B57" s="17"/>
      <c r="C57" s="17"/>
      <c r="D57" s="9"/>
      <c r="E57" s="17"/>
      <c r="F57" s="17"/>
      <c r="G57" s="17"/>
      <c r="H57" s="10"/>
      <c r="I57" s="10"/>
      <c r="J57" s="10"/>
    </row>
    <row r="58" spans="2:10" x14ac:dyDescent="0.25">
      <c r="B58" s="21"/>
      <c r="C58" s="8"/>
      <c r="D58" s="14"/>
      <c r="E58" s="7"/>
      <c r="F58" s="7"/>
      <c r="G58" s="7"/>
      <c r="H58" s="7"/>
      <c r="I58" s="14"/>
      <c r="J58" s="14"/>
    </row>
    <row r="59" spans="2:10" x14ac:dyDescent="0.25">
      <c r="B59" s="21"/>
      <c r="C59" s="8"/>
      <c r="D59" s="14"/>
      <c r="E59" s="7"/>
      <c r="F59" s="7"/>
      <c r="G59" s="7"/>
      <c r="H59" s="7"/>
      <c r="I59" s="14"/>
      <c r="J59" s="14"/>
    </row>
    <row r="60" spans="2:10" x14ac:dyDescent="0.25">
      <c r="B60" s="14"/>
      <c r="C60" s="7"/>
      <c r="D60" s="14"/>
      <c r="E60" s="7"/>
      <c r="F60" s="7"/>
      <c r="G60" s="7"/>
      <c r="H60" s="7"/>
      <c r="I60" s="14"/>
      <c r="J60" s="14"/>
    </row>
    <row r="61" spans="2:10" x14ac:dyDescent="0.25">
      <c r="B61" s="14"/>
      <c r="C61" s="7"/>
      <c r="E61" s="7"/>
      <c r="F61" s="7"/>
      <c r="G61" s="7"/>
      <c r="H61" s="7"/>
      <c r="I61" s="14"/>
      <c r="J61" s="14"/>
    </row>
    <row r="62" spans="2:10" x14ac:dyDescent="0.25">
      <c r="B62" s="14"/>
      <c r="C62" s="7"/>
      <c r="E62" s="7"/>
      <c r="F62" s="7"/>
      <c r="G62" s="7"/>
      <c r="H62" s="7"/>
      <c r="I62" s="14"/>
      <c r="J62" s="14"/>
    </row>
    <row r="63" spans="2:10" x14ac:dyDescent="0.25">
      <c r="B63" s="14"/>
      <c r="C63" s="7"/>
      <c r="E63" s="7"/>
      <c r="F63" s="7"/>
      <c r="G63" s="7"/>
      <c r="H63" s="7"/>
      <c r="I63" s="14"/>
      <c r="J63" s="14"/>
    </row>
    <row r="64" spans="2:10" x14ac:dyDescent="0.25">
      <c r="B64" s="14"/>
      <c r="C64" s="7"/>
      <c r="E64" s="7"/>
      <c r="F64" s="7"/>
      <c r="G64" s="7"/>
      <c r="H64" s="7"/>
      <c r="I64" s="14"/>
      <c r="J64" s="14"/>
    </row>
    <row r="65" spans="2:10" x14ac:dyDescent="0.25">
      <c r="B65" s="14"/>
      <c r="C65" s="7"/>
      <c r="E65" s="7"/>
      <c r="F65" s="7"/>
      <c r="G65" s="7"/>
      <c r="H65" s="7"/>
      <c r="I65" s="14"/>
      <c r="J65" s="14"/>
    </row>
  </sheetData>
  <autoFilter ref="C3:H21" xr:uid="{00000000-0009-0000-0000-000003000000}"/>
  <pageMargins left="0.75" right="0.5" top="0.75" bottom="0.75" header="0.3" footer="0.3"/>
  <pageSetup scale="68"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113"/>
  <sheetViews>
    <sheetView showGridLines="0" zoomScale="112" zoomScaleNormal="112" workbookViewId="0">
      <pane xSplit="1" ySplit="3" topLeftCell="B4" activePane="bottomRight" state="frozen"/>
      <selection activeCell="C3" sqref="C3"/>
      <selection pane="topRight" activeCell="C3" sqref="C3"/>
      <selection pane="bottomLeft" activeCell="C3" sqref="C3"/>
      <selection pane="bottomRight" activeCell="D9" sqref="D9"/>
    </sheetView>
  </sheetViews>
  <sheetFormatPr defaultRowHeight="15" x14ac:dyDescent="0.25"/>
  <cols>
    <col min="1" max="1" width="6.5703125" customWidth="1"/>
    <col min="2" max="2" width="9.7109375" style="12" customWidth="1"/>
    <col min="3" max="3" width="22.7109375" customWidth="1"/>
    <col min="4" max="4" width="22.7109375" style="12" customWidth="1"/>
    <col min="5" max="5" width="50.7109375" customWidth="1"/>
    <col min="6" max="6" width="25.7109375" customWidth="1"/>
    <col min="7" max="7" width="13.7109375" customWidth="1"/>
    <col min="8" max="8" width="9.7109375" customWidth="1"/>
    <col min="9" max="10" width="14.42578125" style="12" customWidth="1"/>
  </cols>
  <sheetData>
    <row r="1" spans="2:10" ht="15.75" thickBot="1" x14ac:dyDescent="0.3"/>
    <row r="2" spans="2:10" ht="18.75" x14ac:dyDescent="0.3">
      <c r="B2" s="46" t="s">
        <v>175</v>
      </c>
      <c r="C2" s="42"/>
      <c r="D2" s="42"/>
      <c r="E2" s="42"/>
      <c r="F2" s="42"/>
      <c r="G2" s="42"/>
      <c r="H2" s="42"/>
      <c r="I2" s="47"/>
      <c r="J2" s="43"/>
    </row>
    <row r="3" spans="2:10" x14ac:dyDescent="0.25">
      <c r="B3" s="44" t="s">
        <v>161</v>
      </c>
      <c r="C3" s="6" t="s">
        <v>7</v>
      </c>
      <c r="D3" s="6" t="s">
        <v>650</v>
      </c>
      <c r="E3" s="6" t="s">
        <v>2</v>
      </c>
      <c r="F3" s="6" t="s">
        <v>8</v>
      </c>
      <c r="G3" s="6" t="s">
        <v>9</v>
      </c>
      <c r="H3" s="6" t="s">
        <v>105</v>
      </c>
      <c r="I3" s="6" t="s">
        <v>599</v>
      </c>
      <c r="J3" s="45" t="s">
        <v>600</v>
      </c>
    </row>
    <row r="4" spans="2:10" ht="75" x14ac:dyDescent="0.25">
      <c r="B4" s="16">
        <v>1</v>
      </c>
      <c r="C4" s="13" t="s">
        <v>33</v>
      </c>
      <c r="D4" s="13" t="s">
        <v>503</v>
      </c>
      <c r="E4" s="11" t="s">
        <v>304</v>
      </c>
      <c r="F4" s="13" t="s">
        <v>278</v>
      </c>
      <c r="G4" s="13" t="s">
        <v>34</v>
      </c>
      <c r="H4" s="35" t="s">
        <v>35</v>
      </c>
      <c r="I4" s="35" t="s">
        <v>35</v>
      </c>
      <c r="J4" s="32" t="s">
        <v>35</v>
      </c>
    </row>
    <row r="5" spans="2:10" ht="105" x14ac:dyDescent="0.25">
      <c r="B5" s="16">
        <f>B4+1</f>
        <v>2</v>
      </c>
      <c r="C5" s="13" t="s">
        <v>313</v>
      </c>
      <c r="D5" s="13" t="s">
        <v>185</v>
      </c>
      <c r="E5" s="13" t="s">
        <v>318</v>
      </c>
      <c r="F5" s="13"/>
      <c r="G5" s="13" t="s">
        <v>190</v>
      </c>
      <c r="H5" s="35" t="s">
        <v>35</v>
      </c>
      <c r="I5" s="35" t="s">
        <v>35</v>
      </c>
      <c r="J5" s="32" t="s">
        <v>35</v>
      </c>
    </row>
    <row r="6" spans="2:10" s="12" customFormat="1" ht="45" x14ac:dyDescent="0.25">
      <c r="B6" s="16">
        <f t="shared" ref="B6:B69" si="0">B5+1</f>
        <v>3</v>
      </c>
      <c r="C6" s="13" t="s">
        <v>344</v>
      </c>
      <c r="D6" s="13" t="s">
        <v>345</v>
      </c>
      <c r="E6" s="13" t="s">
        <v>346</v>
      </c>
      <c r="F6" s="13" t="s">
        <v>347</v>
      </c>
      <c r="G6" s="13" t="s">
        <v>37</v>
      </c>
      <c r="H6" s="35" t="s">
        <v>35</v>
      </c>
      <c r="I6" s="35" t="s">
        <v>35</v>
      </c>
      <c r="J6" s="32"/>
    </row>
    <row r="7" spans="2:10" s="12" customFormat="1" ht="45" x14ac:dyDescent="0.25">
      <c r="B7" s="16">
        <f t="shared" si="0"/>
        <v>4</v>
      </c>
      <c r="C7" s="13" t="s">
        <v>349</v>
      </c>
      <c r="D7" s="13" t="s">
        <v>586</v>
      </c>
      <c r="E7" s="13" t="s">
        <v>350</v>
      </c>
      <c r="F7" s="13" t="s">
        <v>351</v>
      </c>
      <c r="G7" s="13" t="s">
        <v>37</v>
      </c>
      <c r="H7" s="35" t="s">
        <v>35</v>
      </c>
      <c r="I7" s="35" t="s">
        <v>35</v>
      </c>
      <c r="J7" s="32"/>
    </row>
    <row r="8" spans="2:10" s="12" customFormat="1" ht="60" x14ac:dyDescent="0.25">
      <c r="B8" s="16">
        <f t="shared" si="0"/>
        <v>5</v>
      </c>
      <c r="C8" s="13" t="s">
        <v>352</v>
      </c>
      <c r="D8" s="13" t="s">
        <v>387</v>
      </c>
      <c r="E8" s="13" t="s">
        <v>353</v>
      </c>
      <c r="F8" s="13"/>
      <c r="G8" s="13" t="s">
        <v>37</v>
      </c>
      <c r="H8" s="35" t="s">
        <v>35</v>
      </c>
      <c r="I8" s="35" t="s">
        <v>35</v>
      </c>
      <c r="J8" s="32"/>
    </row>
    <row r="9" spans="2:10" ht="105" x14ac:dyDescent="0.25">
      <c r="B9" s="16">
        <f t="shared" si="0"/>
        <v>6</v>
      </c>
      <c r="C9" s="13" t="s">
        <v>93</v>
      </c>
      <c r="D9" s="13" t="s">
        <v>365</v>
      </c>
      <c r="E9" s="13" t="s">
        <v>332</v>
      </c>
      <c r="F9" s="13"/>
      <c r="G9" s="13" t="s">
        <v>364</v>
      </c>
      <c r="H9" s="35"/>
      <c r="I9" s="35" t="s">
        <v>35</v>
      </c>
      <c r="J9" s="32" t="s">
        <v>35</v>
      </c>
    </row>
    <row r="10" spans="2:10" ht="120" x14ac:dyDescent="0.25">
      <c r="B10" s="16">
        <f t="shared" si="0"/>
        <v>7</v>
      </c>
      <c r="C10" s="13" t="s">
        <v>104</v>
      </c>
      <c r="D10" s="13" t="s">
        <v>603</v>
      </c>
      <c r="E10" s="13" t="s">
        <v>281</v>
      </c>
      <c r="F10" s="13" t="s">
        <v>172</v>
      </c>
      <c r="G10" s="13" t="s">
        <v>39</v>
      </c>
      <c r="H10" s="35"/>
      <c r="I10" s="35"/>
      <c r="J10" s="32" t="s">
        <v>35</v>
      </c>
    </row>
    <row r="11" spans="2:10" ht="60" x14ac:dyDescent="0.25">
      <c r="B11" s="16">
        <f t="shared" si="0"/>
        <v>8</v>
      </c>
      <c r="C11" s="13" t="s">
        <v>197</v>
      </c>
      <c r="D11" s="13" t="s">
        <v>109</v>
      </c>
      <c r="E11" s="13" t="s">
        <v>283</v>
      </c>
      <c r="F11" s="13"/>
      <c r="G11" s="13" t="s">
        <v>19</v>
      </c>
      <c r="H11" s="35" t="s">
        <v>35</v>
      </c>
      <c r="I11" s="35" t="s">
        <v>35</v>
      </c>
      <c r="J11" s="32" t="s">
        <v>35</v>
      </c>
    </row>
    <row r="12" spans="2:10" ht="45" x14ac:dyDescent="0.25">
      <c r="B12" s="16">
        <f t="shared" si="0"/>
        <v>9</v>
      </c>
      <c r="C12" s="13" t="s">
        <v>40</v>
      </c>
      <c r="D12" s="13" t="s">
        <v>108</v>
      </c>
      <c r="E12" s="13" t="s">
        <v>41</v>
      </c>
      <c r="F12" s="13"/>
      <c r="G12" s="13" t="s">
        <v>27</v>
      </c>
      <c r="H12" s="35" t="s">
        <v>35</v>
      </c>
      <c r="I12" s="35" t="s">
        <v>35</v>
      </c>
      <c r="J12" s="32" t="s">
        <v>35</v>
      </c>
    </row>
    <row r="13" spans="2:10" ht="45" x14ac:dyDescent="0.25">
      <c r="B13" s="16">
        <f t="shared" si="0"/>
        <v>10</v>
      </c>
      <c r="C13" s="13" t="s">
        <v>42</v>
      </c>
      <c r="D13" s="13" t="s">
        <v>187</v>
      </c>
      <c r="E13" s="13" t="s">
        <v>43</v>
      </c>
      <c r="F13" s="13"/>
      <c r="G13" s="13" t="s">
        <v>36</v>
      </c>
      <c r="H13" s="35"/>
      <c r="I13" s="35" t="s">
        <v>35</v>
      </c>
      <c r="J13" s="32"/>
    </row>
    <row r="14" spans="2:10" s="12" customFormat="1" ht="30" x14ac:dyDescent="0.25">
      <c r="B14" s="16">
        <f t="shared" si="0"/>
        <v>11</v>
      </c>
      <c r="C14" s="13" t="s">
        <v>106</v>
      </c>
      <c r="D14" s="11" t="s">
        <v>366</v>
      </c>
      <c r="E14" s="11" t="s">
        <v>321</v>
      </c>
      <c r="F14" s="11" t="s">
        <v>107</v>
      </c>
      <c r="G14" s="13" t="s">
        <v>111</v>
      </c>
      <c r="H14" s="35" t="s">
        <v>35</v>
      </c>
      <c r="I14" s="35"/>
      <c r="J14" s="32" t="s">
        <v>35</v>
      </c>
    </row>
    <row r="15" spans="2:10" ht="30" x14ac:dyDescent="0.25">
      <c r="B15" s="16">
        <f t="shared" si="0"/>
        <v>12</v>
      </c>
      <c r="C15" s="13" t="s">
        <v>54</v>
      </c>
      <c r="D15" s="13" t="s">
        <v>367</v>
      </c>
      <c r="E15" s="13" t="s">
        <v>169</v>
      </c>
      <c r="F15" s="13"/>
      <c r="G15" s="13" t="s">
        <v>53</v>
      </c>
      <c r="H15" s="35" t="s">
        <v>35</v>
      </c>
      <c r="I15" s="35" t="s">
        <v>35</v>
      </c>
      <c r="J15" s="32" t="s">
        <v>35</v>
      </c>
    </row>
    <row r="16" spans="2:10" ht="45" x14ac:dyDescent="0.25">
      <c r="B16" s="16">
        <f t="shared" si="0"/>
        <v>13</v>
      </c>
      <c r="C16" s="13" t="s">
        <v>51</v>
      </c>
      <c r="D16" s="13" t="s">
        <v>368</v>
      </c>
      <c r="E16" s="13" t="s">
        <v>322</v>
      </c>
      <c r="F16" s="13"/>
      <c r="G16" s="13" t="s">
        <v>53</v>
      </c>
      <c r="H16" s="35" t="s">
        <v>35</v>
      </c>
      <c r="I16" s="35" t="s">
        <v>35</v>
      </c>
      <c r="J16" s="32" t="s">
        <v>35</v>
      </c>
    </row>
    <row r="17" spans="2:10" ht="30" x14ac:dyDescent="0.25">
      <c r="B17" s="16">
        <f t="shared" si="0"/>
        <v>14</v>
      </c>
      <c r="C17" s="13" t="s">
        <v>79</v>
      </c>
      <c r="D17" s="13" t="s">
        <v>369</v>
      </c>
      <c r="E17" s="13" t="s">
        <v>80</v>
      </c>
      <c r="F17" s="13"/>
      <c r="G17" s="13" t="s">
        <v>53</v>
      </c>
      <c r="H17" s="35" t="s">
        <v>35</v>
      </c>
      <c r="I17" s="35" t="s">
        <v>35</v>
      </c>
      <c r="J17" s="32" t="s">
        <v>35</v>
      </c>
    </row>
    <row r="18" spans="2:10" ht="30" x14ac:dyDescent="0.25">
      <c r="B18" s="16">
        <f t="shared" si="0"/>
        <v>15</v>
      </c>
      <c r="C18" s="13" t="s">
        <v>170</v>
      </c>
      <c r="D18" s="13" t="s">
        <v>628</v>
      </c>
      <c r="E18" s="11" t="s">
        <v>171</v>
      </c>
      <c r="F18" s="11"/>
      <c r="G18" s="13" t="s">
        <v>53</v>
      </c>
      <c r="H18" s="35"/>
      <c r="I18" s="35"/>
      <c r="J18" s="32" t="s">
        <v>35</v>
      </c>
    </row>
    <row r="19" spans="2:10" ht="45" x14ac:dyDescent="0.25">
      <c r="B19" s="16">
        <f t="shared" si="0"/>
        <v>16</v>
      </c>
      <c r="C19" s="13" t="s">
        <v>81</v>
      </c>
      <c r="D19" s="13" t="s">
        <v>370</v>
      </c>
      <c r="E19" s="13" t="s">
        <v>82</v>
      </c>
      <c r="F19" s="13"/>
      <c r="G19" s="13" t="s">
        <v>34</v>
      </c>
      <c r="H19" s="35" t="s">
        <v>35</v>
      </c>
      <c r="I19" s="35" t="s">
        <v>35</v>
      </c>
      <c r="J19" s="32" t="s">
        <v>35</v>
      </c>
    </row>
    <row r="20" spans="2:10" ht="60" x14ac:dyDescent="0.25">
      <c r="B20" s="16">
        <f t="shared" si="0"/>
        <v>17</v>
      </c>
      <c r="C20" s="13" t="s">
        <v>72</v>
      </c>
      <c r="D20" s="13" t="s">
        <v>371</v>
      </c>
      <c r="E20" s="20" t="s">
        <v>648</v>
      </c>
      <c r="F20" s="13"/>
      <c r="G20" s="13" t="s">
        <v>34</v>
      </c>
      <c r="H20" s="35" t="s">
        <v>35</v>
      </c>
      <c r="I20" s="35" t="s">
        <v>35</v>
      </c>
      <c r="J20" s="32" t="s">
        <v>35</v>
      </c>
    </row>
    <row r="21" spans="2:10" ht="30" x14ac:dyDescent="0.25">
      <c r="B21" s="16">
        <f t="shared" si="0"/>
        <v>18</v>
      </c>
      <c r="C21" s="13" t="s">
        <v>136</v>
      </c>
      <c r="D21" s="13" t="s">
        <v>379</v>
      </c>
      <c r="E21" s="13" t="s">
        <v>179</v>
      </c>
      <c r="F21" s="13"/>
      <c r="G21" s="13" t="s">
        <v>34</v>
      </c>
      <c r="H21" s="35" t="s">
        <v>35</v>
      </c>
      <c r="I21" s="35" t="s">
        <v>35</v>
      </c>
      <c r="J21" s="32" t="s">
        <v>35</v>
      </c>
    </row>
    <row r="22" spans="2:10" ht="30" x14ac:dyDescent="0.25">
      <c r="B22" s="16">
        <f t="shared" si="0"/>
        <v>19</v>
      </c>
      <c r="C22" s="11" t="s">
        <v>140</v>
      </c>
      <c r="D22" s="13" t="s">
        <v>629</v>
      </c>
      <c r="E22" s="11" t="s">
        <v>141</v>
      </c>
      <c r="F22" s="11" t="s">
        <v>58</v>
      </c>
      <c r="G22" s="13" t="s">
        <v>53</v>
      </c>
      <c r="H22" s="35"/>
      <c r="I22" s="35"/>
      <c r="J22" s="32" t="s">
        <v>35</v>
      </c>
    </row>
    <row r="23" spans="2:10" ht="30" x14ac:dyDescent="0.25">
      <c r="B23" s="16">
        <f t="shared" si="0"/>
        <v>20</v>
      </c>
      <c r="C23" s="11" t="s">
        <v>139</v>
      </c>
      <c r="D23" s="13" t="s">
        <v>630</v>
      </c>
      <c r="E23" s="11" t="s">
        <v>199</v>
      </c>
      <c r="F23" s="11" t="s">
        <v>58</v>
      </c>
      <c r="G23" s="13" t="s">
        <v>53</v>
      </c>
      <c r="H23" s="35"/>
      <c r="I23" s="35"/>
      <c r="J23" s="32" t="s">
        <v>35</v>
      </c>
    </row>
    <row r="24" spans="2:10" ht="30" x14ac:dyDescent="0.25">
      <c r="B24" s="16">
        <f t="shared" si="0"/>
        <v>21</v>
      </c>
      <c r="C24" s="13" t="s">
        <v>323</v>
      </c>
      <c r="D24" s="13" t="s">
        <v>372</v>
      </c>
      <c r="E24" s="13" t="s">
        <v>324</v>
      </c>
      <c r="F24" s="13"/>
      <c r="G24" s="13" t="s">
        <v>53</v>
      </c>
      <c r="H24" s="35" t="s">
        <v>35</v>
      </c>
      <c r="I24" s="35" t="s">
        <v>35</v>
      </c>
      <c r="J24" s="32" t="s">
        <v>35</v>
      </c>
    </row>
    <row r="25" spans="2:10" ht="30" x14ac:dyDescent="0.25">
      <c r="B25" s="16">
        <f t="shared" si="0"/>
        <v>22</v>
      </c>
      <c r="C25" s="13" t="s">
        <v>61</v>
      </c>
      <c r="D25" s="13" t="s">
        <v>373</v>
      </c>
      <c r="E25" s="13" t="s">
        <v>62</v>
      </c>
      <c r="F25" s="13" t="s">
        <v>58</v>
      </c>
      <c r="G25" s="13" t="s">
        <v>53</v>
      </c>
      <c r="H25" s="35" t="s">
        <v>35</v>
      </c>
      <c r="I25" s="35" t="s">
        <v>35</v>
      </c>
      <c r="J25" s="32" t="s">
        <v>35</v>
      </c>
    </row>
    <row r="26" spans="2:10" ht="45" x14ac:dyDescent="0.25">
      <c r="B26" s="16">
        <f t="shared" si="0"/>
        <v>23</v>
      </c>
      <c r="C26" s="13" t="s">
        <v>180</v>
      </c>
      <c r="D26" s="13" t="s">
        <v>38</v>
      </c>
      <c r="E26" s="13" t="s">
        <v>181</v>
      </c>
      <c r="F26" s="13" t="s">
        <v>168</v>
      </c>
      <c r="G26" s="13" t="s">
        <v>39</v>
      </c>
      <c r="H26" s="35" t="s">
        <v>35</v>
      </c>
      <c r="I26" s="35" t="s">
        <v>35</v>
      </c>
      <c r="J26" s="32" t="s">
        <v>35</v>
      </c>
    </row>
    <row r="27" spans="2:10" ht="90" x14ac:dyDescent="0.25">
      <c r="B27" s="16">
        <f t="shared" si="0"/>
        <v>24</v>
      </c>
      <c r="C27" s="13" t="s">
        <v>44</v>
      </c>
      <c r="D27" s="13" t="s">
        <v>374</v>
      </c>
      <c r="E27" s="11" t="s">
        <v>319</v>
      </c>
      <c r="F27" s="13" t="s">
        <v>320</v>
      </c>
      <c r="G27" s="13" t="s">
        <v>10</v>
      </c>
      <c r="H27" s="35" t="s">
        <v>35</v>
      </c>
      <c r="I27" s="35" t="s">
        <v>35</v>
      </c>
      <c r="J27" s="32" t="s">
        <v>35</v>
      </c>
    </row>
    <row r="28" spans="2:10" ht="45" x14ac:dyDescent="0.25">
      <c r="B28" s="16">
        <f t="shared" si="0"/>
        <v>25</v>
      </c>
      <c r="C28" s="11" t="s">
        <v>65</v>
      </c>
      <c r="D28" s="13" t="s">
        <v>388</v>
      </c>
      <c r="E28" s="13" t="s">
        <v>202</v>
      </c>
      <c r="F28" s="13"/>
      <c r="G28" s="13" t="s">
        <v>34</v>
      </c>
      <c r="H28" s="35" t="s">
        <v>35</v>
      </c>
      <c r="I28" s="35" t="s">
        <v>35</v>
      </c>
      <c r="J28" s="32" t="s">
        <v>35</v>
      </c>
    </row>
    <row r="29" spans="2:10" ht="30" x14ac:dyDescent="0.25">
      <c r="B29" s="16">
        <f t="shared" si="0"/>
        <v>26</v>
      </c>
      <c r="C29" s="13" t="s">
        <v>59</v>
      </c>
      <c r="D29" s="13" t="s">
        <v>280</v>
      </c>
      <c r="E29" s="13" t="s">
        <v>201</v>
      </c>
      <c r="F29" s="13" t="s">
        <v>60</v>
      </c>
      <c r="G29" s="13" t="s">
        <v>12</v>
      </c>
      <c r="H29" s="35" t="s">
        <v>35</v>
      </c>
      <c r="I29" s="35" t="s">
        <v>35</v>
      </c>
      <c r="J29" s="32" t="s">
        <v>35</v>
      </c>
    </row>
    <row r="30" spans="2:10" ht="90" x14ac:dyDescent="0.25">
      <c r="B30" s="16">
        <f t="shared" si="0"/>
        <v>27</v>
      </c>
      <c r="C30" s="13" t="s">
        <v>66</v>
      </c>
      <c r="D30" s="13" t="s">
        <v>375</v>
      </c>
      <c r="E30" s="20" t="s">
        <v>647</v>
      </c>
      <c r="F30" s="13" t="s">
        <v>58</v>
      </c>
      <c r="G30" s="13" t="s">
        <v>53</v>
      </c>
      <c r="H30" s="35" t="s">
        <v>35</v>
      </c>
      <c r="I30" s="35" t="s">
        <v>35</v>
      </c>
      <c r="J30" s="32" t="s">
        <v>35</v>
      </c>
    </row>
    <row r="31" spans="2:10" ht="30" x14ac:dyDescent="0.25">
      <c r="B31" s="16">
        <f t="shared" si="0"/>
        <v>28</v>
      </c>
      <c r="C31" s="13" t="s">
        <v>74</v>
      </c>
      <c r="D31" s="13" t="s">
        <v>376</v>
      </c>
      <c r="E31" s="13" t="s">
        <v>75</v>
      </c>
      <c r="F31" s="13"/>
      <c r="G31" s="13" t="s">
        <v>34</v>
      </c>
      <c r="H31" s="35" t="s">
        <v>35</v>
      </c>
      <c r="I31" s="35" t="s">
        <v>35</v>
      </c>
      <c r="J31" s="32" t="s">
        <v>35</v>
      </c>
    </row>
    <row r="32" spans="2:10" ht="30" x14ac:dyDescent="0.25">
      <c r="B32" s="16">
        <f t="shared" si="0"/>
        <v>29</v>
      </c>
      <c r="C32" s="13" t="s">
        <v>88</v>
      </c>
      <c r="D32" s="13" t="s">
        <v>377</v>
      </c>
      <c r="E32" s="13" t="s">
        <v>89</v>
      </c>
      <c r="F32" s="13"/>
      <c r="G32" s="13" t="s">
        <v>34</v>
      </c>
      <c r="H32" s="35" t="s">
        <v>35</v>
      </c>
      <c r="I32" s="35" t="s">
        <v>35</v>
      </c>
      <c r="J32" s="32" t="s">
        <v>35</v>
      </c>
    </row>
    <row r="33" spans="2:10" ht="30" x14ac:dyDescent="0.25">
      <c r="B33" s="16">
        <f t="shared" si="0"/>
        <v>30</v>
      </c>
      <c r="C33" s="13" t="s">
        <v>90</v>
      </c>
      <c r="D33" s="13" t="s">
        <v>378</v>
      </c>
      <c r="E33" s="13" t="s">
        <v>178</v>
      </c>
      <c r="F33" s="13" t="s">
        <v>92</v>
      </c>
      <c r="G33" s="13" t="s">
        <v>37</v>
      </c>
      <c r="H33" s="35" t="s">
        <v>35</v>
      </c>
      <c r="I33" s="35" t="s">
        <v>35</v>
      </c>
      <c r="J33" s="32" t="s">
        <v>35</v>
      </c>
    </row>
    <row r="34" spans="2:10" ht="30" x14ac:dyDescent="0.25">
      <c r="B34" s="16">
        <f t="shared" si="0"/>
        <v>31</v>
      </c>
      <c r="C34" s="13" t="s">
        <v>56</v>
      </c>
      <c r="D34" s="13" t="s">
        <v>389</v>
      </c>
      <c r="E34" s="13" t="s">
        <v>57</v>
      </c>
      <c r="F34" s="13" t="s">
        <v>58</v>
      </c>
      <c r="G34" s="13" t="s">
        <v>53</v>
      </c>
      <c r="H34" s="35" t="s">
        <v>35</v>
      </c>
      <c r="I34" s="35" t="s">
        <v>35</v>
      </c>
      <c r="J34" s="32" t="s">
        <v>35</v>
      </c>
    </row>
    <row r="35" spans="2:10" ht="30" x14ac:dyDescent="0.25">
      <c r="B35" s="16">
        <f t="shared" si="0"/>
        <v>32</v>
      </c>
      <c r="C35" s="13" t="s">
        <v>84</v>
      </c>
      <c r="D35" s="13" t="s">
        <v>390</v>
      </c>
      <c r="E35" s="13" t="s">
        <v>85</v>
      </c>
      <c r="F35" s="13" t="s">
        <v>58</v>
      </c>
      <c r="G35" s="13" t="s">
        <v>53</v>
      </c>
      <c r="H35" s="35" t="s">
        <v>35</v>
      </c>
      <c r="I35" s="35" t="s">
        <v>35</v>
      </c>
      <c r="J35" s="32" t="s">
        <v>35</v>
      </c>
    </row>
    <row r="36" spans="2:10" ht="30" x14ac:dyDescent="0.25">
      <c r="B36" s="16">
        <f t="shared" si="0"/>
        <v>33</v>
      </c>
      <c r="C36" s="13" t="s">
        <v>68</v>
      </c>
      <c r="D36" s="13" t="s">
        <v>391</v>
      </c>
      <c r="E36" s="13" t="s">
        <v>69</v>
      </c>
      <c r="F36" s="13" t="s">
        <v>58</v>
      </c>
      <c r="G36" s="13" t="s">
        <v>53</v>
      </c>
      <c r="H36" s="35" t="s">
        <v>35</v>
      </c>
      <c r="I36" s="35" t="s">
        <v>35</v>
      </c>
      <c r="J36" s="32" t="s">
        <v>35</v>
      </c>
    </row>
    <row r="37" spans="2:10" ht="30" x14ac:dyDescent="0.25">
      <c r="B37" s="16">
        <f t="shared" si="0"/>
        <v>34</v>
      </c>
      <c r="C37" s="13" t="s">
        <v>70</v>
      </c>
      <c r="D37" s="13" t="s">
        <v>392</v>
      </c>
      <c r="E37" s="13" t="s">
        <v>71</v>
      </c>
      <c r="F37" s="13" t="s">
        <v>58</v>
      </c>
      <c r="G37" s="13" t="s">
        <v>53</v>
      </c>
      <c r="H37" s="35" t="s">
        <v>35</v>
      </c>
      <c r="I37" s="35" t="s">
        <v>35</v>
      </c>
      <c r="J37" s="32" t="s">
        <v>35</v>
      </c>
    </row>
    <row r="38" spans="2:10" ht="75" x14ac:dyDescent="0.25">
      <c r="B38" s="16">
        <f t="shared" si="0"/>
        <v>35</v>
      </c>
      <c r="C38" s="13" t="s">
        <v>45</v>
      </c>
      <c r="D38" s="13" t="s">
        <v>393</v>
      </c>
      <c r="E38" s="13" t="s">
        <v>46</v>
      </c>
      <c r="F38" s="13" t="s">
        <v>47</v>
      </c>
      <c r="G38" s="13" t="s">
        <v>48</v>
      </c>
      <c r="H38" s="35" t="s">
        <v>35</v>
      </c>
      <c r="I38" s="35" t="s">
        <v>35</v>
      </c>
      <c r="J38" s="32" t="s">
        <v>35</v>
      </c>
    </row>
    <row r="39" spans="2:10" ht="75" x14ac:dyDescent="0.25">
      <c r="B39" s="16">
        <f t="shared" si="0"/>
        <v>36</v>
      </c>
      <c r="C39" s="11" t="s">
        <v>96</v>
      </c>
      <c r="D39" s="13" t="s">
        <v>394</v>
      </c>
      <c r="E39" s="13" t="s">
        <v>200</v>
      </c>
      <c r="F39" s="13"/>
      <c r="G39" s="13" t="s">
        <v>34</v>
      </c>
      <c r="H39" s="35" t="s">
        <v>35</v>
      </c>
      <c r="I39" s="35" t="s">
        <v>35</v>
      </c>
      <c r="J39" s="32" t="s">
        <v>35</v>
      </c>
    </row>
    <row r="40" spans="2:10" ht="45" x14ac:dyDescent="0.25">
      <c r="B40" s="16">
        <f t="shared" si="0"/>
        <v>37</v>
      </c>
      <c r="C40" s="13" t="s">
        <v>49</v>
      </c>
      <c r="D40" s="13" t="s">
        <v>395</v>
      </c>
      <c r="E40" s="13" t="s">
        <v>50</v>
      </c>
      <c r="F40" s="13"/>
      <c r="G40" s="13" t="s">
        <v>37</v>
      </c>
      <c r="H40" s="35" t="s">
        <v>35</v>
      </c>
      <c r="I40" s="35" t="s">
        <v>35</v>
      </c>
      <c r="J40" s="32" t="s">
        <v>35</v>
      </c>
    </row>
    <row r="41" spans="2:10" ht="19.5" x14ac:dyDescent="0.25">
      <c r="B41" s="16">
        <f t="shared" si="0"/>
        <v>38</v>
      </c>
      <c r="C41" s="13" t="s">
        <v>73</v>
      </c>
      <c r="D41" s="13" t="s">
        <v>396</v>
      </c>
      <c r="E41" s="13" t="s">
        <v>73</v>
      </c>
      <c r="F41" s="13"/>
      <c r="G41" s="13" t="s">
        <v>34</v>
      </c>
      <c r="H41" s="35" t="s">
        <v>35</v>
      </c>
      <c r="I41" s="35" t="s">
        <v>35</v>
      </c>
      <c r="J41" s="32" t="s">
        <v>35</v>
      </c>
    </row>
    <row r="42" spans="2:10" ht="135" x14ac:dyDescent="0.25">
      <c r="B42" s="16">
        <f t="shared" si="0"/>
        <v>39</v>
      </c>
      <c r="C42" s="13" t="s">
        <v>83</v>
      </c>
      <c r="D42" s="13" t="s">
        <v>83</v>
      </c>
      <c r="E42" s="13" t="s">
        <v>252</v>
      </c>
      <c r="F42" s="13"/>
      <c r="G42" s="13" t="s">
        <v>53</v>
      </c>
      <c r="H42" s="35" t="s">
        <v>35</v>
      </c>
      <c r="I42" s="35" t="s">
        <v>35</v>
      </c>
      <c r="J42" s="32" t="s">
        <v>35</v>
      </c>
    </row>
    <row r="43" spans="2:10" ht="120" x14ac:dyDescent="0.25">
      <c r="B43" s="16">
        <f t="shared" si="0"/>
        <v>40</v>
      </c>
      <c r="C43" s="13" t="s">
        <v>86</v>
      </c>
      <c r="D43" s="13" t="s">
        <v>397</v>
      </c>
      <c r="E43" s="20" t="s">
        <v>646</v>
      </c>
      <c r="F43" s="13" t="s">
        <v>87</v>
      </c>
      <c r="G43" s="13" t="s">
        <v>37</v>
      </c>
      <c r="H43" s="35" t="s">
        <v>35</v>
      </c>
      <c r="I43" s="35" t="s">
        <v>35</v>
      </c>
      <c r="J43" s="32" t="s">
        <v>35</v>
      </c>
    </row>
    <row r="44" spans="2:10" ht="180" x14ac:dyDescent="0.25">
      <c r="B44" s="16">
        <f t="shared" si="0"/>
        <v>41</v>
      </c>
      <c r="C44" s="13" t="s">
        <v>94</v>
      </c>
      <c r="D44" s="13" t="s">
        <v>398</v>
      </c>
      <c r="E44" s="13" t="s">
        <v>284</v>
      </c>
      <c r="F44" s="13" t="s">
        <v>251</v>
      </c>
      <c r="G44" s="13" t="s">
        <v>39</v>
      </c>
      <c r="H44" s="35" t="s">
        <v>35</v>
      </c>
      <c r="I44" s="35" t="s">
        <v>35</v>
      </c>
      <c r="J44" s="32" t="s">
        <v>35</v>
      </c>
    </row>
    <row r="45" spans="2:10" s="12" customFormat="1" ht="30" x14ac:dyDescent="0.25">
      <c r="B45" s="16">
        <f t="shared" si="0"/>
        <v>42</v>
      </c>
      <c r="C45" s="13" t="s">
        <v>243</v>
      </c>
      <c r="D45" s="13" t="s">
        <v>381</v>
      </c>
      <c r="E45" s="13" t="s">
        <v>248</v>
      </c>
      <c r="F45" s="13" t="s">
        <v>250</v>
      </c>
      <c r="G45" s="13" t="s">
        <v>53</v>
      </c>
      <c r="H45" s="35"/>
      <c r="I45" s="35" t="s">
        <v>35</v>
      </c>
      <c r="J45" s="32" t="s">
        <v>35</v>
      </c>
    </row>
    <row r="46" spans="2:10" s="12" customFormat="1" ht="30" x14ac:dyDescent="0.25">
      <c r="B46" s="16">
        <f t="shared" si="0"/>
        <v>43</v>
      </c>
      <c r="C46" s="13" t="s">
        <v>239</v>
      </c>
      <c r="D46" s="13" t="s">
        <v>382</v>
      </c>
      <c r="E46" s="13" t="s">
        <v>246</v>
      </c>
      <c r="F46" s="13" t="s">
        <v>250</v>
      </c>
      <c r="G46" s="13" t="s">
        <v>53</v>
      </c>
      <c r="H46" s="35"/>
      <c r="I46" s="35" t="s">
        <v>35</v>
      </c>
      <c r="J46" s="32" t="s">
        <v>35</v>
      </c>
    </row>
    <row r="47" spans="2:10" s="12" customFormat="1" ht="30" x14ac:dyDescent="0.25">
      <c r="B47" s="16">
        <f t="shared" si="0"/>
        <v>44</v>
      </c>
      <c r="C47" s="13" t="s">
        <v>242</v>
      </c>
      <c r="D47" s="13" t="s">
        <v>383</v>
      </c>
      <c r="E47" s="13" t="s">
        <v>245</v>
      </c>
      <c r="F47" s="13" t="s">
        <v>249</v>
      </c>
      <c r="G47" s="13" t="s">
        <v>53</v>
      </c>
      <c r="H47" s="35"/>
      <c r="I47" s="35" t="s">
        <v>35</v>
      </c>
      <c r="J47" s="32" t="s">
        <v>35</v>
      </c>
    </row>
    <row r="48" spans="2:10" s="12" customFormat="1" ht="30" x14ac:dyDescent="0.25">
      <c r="B48" s="16">
        <f t="shared" si="0"/>
        <v>45</v>
      </c>
      <c r="C48" s="13" t="s">
        <v>244</v>
      </c>
      <c r="D48" s="13" t="s">
        <v>384</v>
      </c>
      <c r="E48" s="13" t="s">
        <v>294</v>
      </c>
      <c r="F48" s="13" t="s">
        <v>249</v>
      </c>
      <c r="G48" s="13" t="s">
        <v>53</v>
      </c>
      <c r="H48" s="35"/>
      <c r="I48" s="35" t="s">
        <v>35</v>
      </c>
      <c r="J48" s="32" t="s">
        <v>35</v>
      </c>
    </row>
    <row r="49" spans="2:10" s="12" customFormat="1" ht="30" x14ac:dyDescent="0.25">
      <c r="B49" s="16">
        <f t="shared" si="0"/>
        <v>46</v>
      </c>
      <c r="C49" s="13" t="s">
        <v>295</v>
      </c>
      <c r="D49" s="13" t="s">
        <v>385</v>
      </c>
      <c r="E49" s="13" t="s">
        <v>247</v>
      </c>
      <c r="F49" s="13" t="s">
        <v>250</v>
      </c>
      <c r="G49" s="13" t="s">
        <v>53</v>
      </c>
      <c r="H49" s="35"/>
      <c r="I49" s="35" t="s">
        <v>35</v>
      </c>
      <c r="J49" s="32" t="s">
        <v>35</v>
      </c>
    </row>
    <row r="50" spans="2:10" s="12" customFormat="1" ht="30" x14ac:dyDescent="0.25">
      <c r="B50" s="16">
        <f t="shared" si="0"/>
        <v>47</v>
      </c>
      <c r="C50" s="13" t="s">
        <v>296</v>
      </c>
      <c r="D50" s="13" t="s">
        <v>386</v>
      </c>
      <c r="E50" s="13" t="s">
        <v>297</v>
      </c>
      <c r="F50" s="13" t="s">
        <v>250</v>
      </c>
      <c r="G50" s="13" t="s">
        <v>53</v>
      </c>
      <c r="H50" s="35"/>
      <c r="I50" s="35" t="s">
        <v>35</v>
      </c>
      <c r="J50" s="32" t="s">
        <v>35</v>
      </c>
    </row>
    <row r="51" spans="2:10" s="12" customFormat="1" ht="30" x14ac:dyDescent="0.25">
      <c r="B51" s="16">
        <f t="shared" si="0"/>
        <v>48</v>
      </c>
      <c r="C51" s="13" t="s">
        <v>146</v>
      </c>
      <c r="D51" s="11" t="s">
        <v>240</v>
      </c>
      <c r="E51" s="11" t="s">
        <v>153</v>
      </c>
      <c r="F51" s="11"/>
      <c r="G51" s="13" t="s">
        <v>53</v>
      </c>
      <c r="H51" s="35"/>
      <c r="I51" s="35"/>
      <c r="J51" s="32" t="s">
        <v>35</v>
      </c>
    </row>
    <row r="52" spans="2:10" s="12" customFormat="1" ht="30" x14ac:dyDescent="0.25">
      <c r="B52" s="16">
        <f t="shared" si="0"/>
        <v>49</v>
      </c>
      <c r="C52" s="13" t="s">
        <v>147</v>
      </c>
      <c r="D52" s="11" t="s">
        <v>227</v>
      </c>
      <c r="E52" s="11" t="s">
        <v>154</v>
      </c>
      <c r="F52" s="11" t="s">
        <v>331</v>
      </c>
      <c r="G52" s="13" t="s">
        <v>53</v>
      </c>
      <c r="H52" s="35"/>
      <c r="I52" s="35"/>
      <c r="J52" s="32" t="s">
        <v>35</v>
      </c>
    </row>
    <row r="53" spans="2:10" s="12" customFormat="1" ht="19.5" x14ac:dyDescent="0.25">
      <c r="B53" s="16">
        <f t="shared" si="0"/>
        <v>50</v>
      </c>
      <c r="C53" s="13" t="s">
        <v>144</v>
      </c>
      <c r="D53" s="11" t="s">
        <v>634</v>
      </c>
      <c r="E53" s="11" t="s">
        <v>145</v>
      </c>
      <c r="F53" s="11"/>
      <c r="G53" s="13" t="s">
        <v>53</v>
      </c>
      <c r="H53" s="35"/>
      <c r="I53" s="35"/>
      <c r="J53" s="32" t="s">
        <v>35</v>
      </c>
    </row>
    <row r="54" spans="2:10" s="12" customFormat="1" ht="30" x14ac:dyDescent="0.25">
      <c r="B54" s="16">
        <f t="shared" si="0"/>
        <v>51</v>
      </c>
      <c r="C54" s="13" t="s">
        <v>148</v>
      </c>
      <c r="D54" s="11" t="s">
        <v>622</v>
      </c>
      <c r="E54" s="11" t="s">
        <v>149</v>
      </c>
      <c r="F54" s="11"/>
      <c r="G54" s="13" t="s">
        <v>53</v>
      </c>
      <c r="H54" s="35"/>
      <c r="I54" s="35"/>
      <c r="J54" s="32" t="s">
        <v>35</v>
      </c>
    </row>
    <row r="55" spans="2:10" s="12" customFormat="1" ht="19.5" x14ac:dyDescent="0.25">
      <c r="B55" s="16">
        <f t="shared" si="0"/>
        <v>52</v>
      </c>
      <c r="C55" s="13" t="s">
        <v>206</v>
      </c>
      <c r="D55" s="11" t="s">
        <v>627</v>
      </c>
      <c r="E55" s="11" t="s">
        <v>207</v>
      </c>
      <c r="F55" s="11" t="s">
        <v>331</v>
      </c>
      <c r="G55" s="13" t="s">
        <v>53</v>
      </c>
      <c r="H55" s="35"/>
      <c r="I55" s="35"/>
      <c r="J55" s="32" t="s">
        <v>35</v>
      </c>
    </row>
    <row r="56" spans="2:10" s="12" customFormat="1" ht="30" x14ac:dyDescent="0.25">
      <c r="B56" s="16">
        <f t="shared" si="0"/>
        <v>53</v>
      </c>
      <c r="C56" s="13" t="s">
        <v>325</v>
      </c>
      <c r="D56" s="11" t="s">
        <v>605</v>
      </c>
      <c r="E56" s="11" t="s">
        <v>209</v>
      </c>
      <c r="F56" s="11" t="s">
        <v>331</v>
      </c>
      <c r="G56" s="13" t="s">
        <v>53</v>
      </c>
      <c r="H56" s="35"/>
      <c r="I56" s="35"/>
      <c r="J56" s="32" t="s">
        <v>35</v>
      </c>
    </row>
    <row r="57" spans="2:10" s="12" customFormat="1" ht="30" x14ac:dyDescent="0.25">
      <c r="B57" s="16">
        <f t="shared" si="0"/>
        <v>54</v>
      </c>
      <c r="C57" s="13" t="s">
        <v>326</v>
      </c>
      <c r="D57" s="11" t="s">
        <v>606</v>
      </c>
      <c r="E57" s="11" t="s">
        <v>211</v>
      </c>
      <c r="F57" s="11" t="s">
        <v>331</v>
      </c>
      <c r="G57" s="13" t="s">
        <v>53</v>
      </c>
      <c r="H57" s="35"/>
      <c r="I57" s="35"/>
      <c r="J57" s="32" t="s">
        <v>35</v>
      </c>
    </row>
    <row r="58" spans="2:10" s="12" customFormat="1" ht="19.5" x14ac:dyDescent="0.25">
      <c r="B58" s="16">
        <f t="shared" si="0"/>
        <v>55</v>
      </c>
      <c r="C58" s="13" t="s">
        <v>327</v>
      </c>
      <c r="D58" s="11" t="s">
        <v>212</v>
      </c>
      <c r="E58" s="11" t="s">
        <v>213</v>
      </c>
      <c r="F58" s="11"/>
      <c r="G58" s="13" t="s">
        <v>53</v>
      </c>
      <c r="H58" s="35"/>
      <c r="I58" s="35"/>
      <c r="J58" s="32" t="s">
        <v>35</v>
      </c>
    </row>
    <row r="59" spans="2:10" s="12" customFormat="1" ht="60" x14ac:dyDescent="0.25">
      <c r="B59" s="16">
        <f>B58+1</f>
        <v>56</v>
      </c>
      <c r="C59" s="13" t="s">
        <v>641</v>
      </c>
      <c r="D59" s="11" t="s">
        <v>642</v>
      </c>
      <c r="E59" s="11" t="s">
        <v>299</v>
      </c>
      <c r="F59" s="11" t="s">
        <v>331</v>
      </c>
      <c r="G59" s="13" t="s">
        <v>53</v>
      </c>
      <c r="H59" s="35"/>
      <c r="I59" s="35"/>
      <c r="J59" s="32" t="s">
        <v>35</v>
      </c>
    </row>
    <row r="60" spans="2:10" s="12" customFormat="1" ht="60" x14ac:dyDescent="0.25">
      <c r="B60" s="16">
        <f>B59+1</f>
        <v>57</v>
      </c>
      <c r="C60" s="13" t="s">
        <v>643</v>
      </c>
      <c r="D60" s="11" t="s">
        <v>640</v>
      </c>
      <c r="E60" s="11" t="s">
        <v>299</v>
      </c>
      <c r="F60" s="11" t="s">
        <v>331</v>
      </c>
      <c r="G60" s="13" t="s">
        <v>53</v>
      </c>
      <c r="H60" s="35"/>
      <c r="I60" s="35"/>
      <c r="J60" s="32" t="s">
        <v>35</v>
      </c>
    </row>
    <row r="61" spans="2:10" ht="75" x14ac:dyDescent="0.25">
      <c r="B61" s="16">
        <f t="shared" si="0"/>
        <v>58</v>
      </c>
      <c r="C61" s="13" t="s">
        <v>76</v>
      </c>
      <c r="D61" s="13" t="s">
        <v>399</v>
      </c>
      <c r="E61" s="13" t="s">
        <v>77</v>
      </c>
      <c r="F61" s="13" t="s">
        <v>78</v>
      </c>
      <c r="G61" s="13" t="s">
        <v>48</v>
      </c>
      <c r="H61" s="35" t="s">
        <v>35</v>
      </c>
      <c r="I61" s="35" t="s">
        <v>35</v>
      </c>
      <c r="J61" s="32" t="s">
        <v>35</v>
      </c>
    </row>
    <row r="62" spans="2:10" ht="30" x14ac:dyDescent="0.25">
      <c r="B62" s="16">
        <f t="shared" si="0"/>
        <v>59</v>
      </c>
      <c r="C62" s="13" t="s">
        <v>137</v>
      </c>
      <c r="D62" s="11" t="s">
        <v>645</v>
      </c>
      <c r="E62" s="11" t="s">
        <v>238</v>
      </c>
      <c r="F62" s="11"/>
      <c r="G62" s="13" t="s">
        <v>37</v>
      </c>
      <c r="H62" s="35"/>
      <c r="I62" s="35"/>
      <c r="J62" s="32" t="s">
        <v>35</v>
      </c>
    </row>
    <row r="63" spans="2:10" ht="30" x14ac:dyDescent="0.25">
      <c r="B63" s="16">
        <f t="shared" si="0"/>
        <v>60</v>
      </c>
      <c r="C63" s="13" t="s">
        <v>143</v>
      </c>
      <c r="D63" s="11" t="s">
        <v>644</v>
      </c>
      <c r="E63" s="11" t="s">
        <v>142</v>
      </c>
      <c r="F63" s="11" t="s">
        <v>138</v>
      </c>
      <c r="G63" s="13" t="s">
        <v>37</v>
      </c>
      <c r="H63" s="35"/>
      <c r="I63" s="35"/>
      <c r="J63" s="32" t="s">
        <v>35</v>
      </c>
    </row>
    <row r="64" spans="2:10" ht="19.5" x14ac:dyDescent="0.25">
      <c r="B64" s="16">
        <f t="shared" si="0"/>
        <v>61</v>
      </c>
      <c r="C64" s="13" t="s">
        <v>97</v>
      </c>
      <c r="D64" s="11" t="s">
        <v>380</v>
      </c>
      <c r="E64" s="11" t="s">
        <v>134</v>
      </c>
      <c r="F64" s="11"/>
      <c r="G64" s="13" t="s">
        <v>34</v>
      </c>
      <c r="H64" s="35"/>
      <c r="I64" s="35"/>
      <c r="J64" s="32" t="s">
        <v>35</v>
      </c>
    </row>
    <row r="65" spans="2:10" s="12" customFormat="1" ht="19.5" x14ac:dyDescent="0.25">
      <c r="B65" s="16">
        <f t="shared" si="0"/>
        <v>62</v>
      </c>
      <c r="C65" s="13" t="s">
        <v>135</v>
      </c>
      <c r="D65" s="11" t="s">
        <v>639</v>
      </c>
      <c r="E65" s="11" t="s">
        <v>204</v>
      </c>
      <c r="F65" s="11"/>
      <c r="G65" s="13" t="s">
        <v>53</v>
      </c>
      <c r="H65" s="35"/>
      <c r="I65" s="35"/>
      <c r="J65" s="32" t="s">
        <v>35</v>
      </c>
    </row>
    <row r="66" spans="2:10" s="12" customFormat="1" ht="19.5" x14ac:dyDescent="0.25">
      <c r="B66" s="16">
        <f t="shared" si="0"/>
        <v>63</v>
      </c>
      <c r="C66" s="13" t="s">
        <v>157</v>
      </c>
      <c r="D66" s="11" t="s">
        <v>631</v>
      </c>
      <c r="E66" s="11" t="s">
        <v>205</v>
      </c>
      <c r="F66" s="11"/>
      <c r="G66" s="13" t="s">
        <v>53</v>
      </c>
      <c r="H66" s="35"/>
      <c r="I66" s="35"/>
      <c r="J66" s="32" t="s">
        <v>35</v>
      </c>
    </row>
    <row r="67" spans="2:10" ht="30" x14ac:dyDescent="0.25">
      <c r="B67" s="16">
        <f t="shared" si="0"/>
        <v>64</v>
      </c>
      <c r="C67" s="13" t="s">
        <v>124</v>
      </c>
      <c r="D67" s="11" t="s">
        <v>121</v>
      </c>
      <c r="E67" s="11" t="s">
        <v>110</v>
      </c>
      <c r="F67" s="11"/>
      <c r="G67" s="13" t="s">
        <v>27</v>
      </c>
      <c r="H67" s="35"/>
      <c r="I67" s="35"/>
      <c r="J67" s="32" t="s">
        <v>35</v>
      </c>
    </row>
    <row r="68" spans="2:10" ht="30" x14ac:dyDescent="0.25">
      <c r="B68" s="16">
        <f t="shared" si="0"/>
        <v>65</v>
      </c>
      <c r="C68" s="13" t="s">
        <v>125</v>
      </c>
      <c r="D68" s="11" t="s">
        <v>122</v>
      </c>
      <c r="E68" s="11" t="s">
        <v>112</v>
      </c>
      <c r="F68" s="11"/>
      <c r="G68" s="13" t="s">
        <v>27</v>
      </c>
      <c r="H68" s="35"/>
      <c r="I68" s="35"/>
      <c r="J68" s="32" t="s">
        <v>35</v>
      </c>
    </row>
    <row r="69" spans="2:10" ht="30" x14ac:dyDescent="0.25">
      <c r="B69" s="16">
        <f t="shared" si="0"/>
        <v>66</v>
      </c>
      <c r="C69" s="13" t="s">
        <v>126</v>
      </c>
      <c r="D69" s="11" t="s">
        <v>123</v>
      </c>
      <c r="E69" s="11" t="s">
        <v>110</v>
      </c>
      <c r="F69" s="11"/>
      <c r="G69" s="13" t="s">
        <v>27</v>
      </c>
      <c r="H69" s="35"/>
      <c r="I69" s="35"/>
      <c r="J69" s="32" t="s">
        <v>35</v>
      </c>
    </row>
    <row r="70" spans="2:10" ht="30" x14ac:dyDescent="0.25">
      <c r="B70" s="16">
        <f t="shared" ref="B70:B113" si="1">B69+1</f>
        <v>67</v>
      </c>
      <c r="C70" s="13" t="s">
        <v>400</v>
      </c>
      <c r="D70" s="13" t="s">
        <v>474</v>
      </c>
      <c r="E70" s="13" t="s">
        <v>431</v>
      </c>
      <c r="F70" s="13" t="s">
        <v>52</v>
      </c>
      <c r="G70" s="13" t="s">
        <v>53</v>
      </c>
      <c r="H70" s="35"/>
      <c r="I70" s="35" t="s">
        <v>35</v>
      </c>
      <c r="J70" s="32"/>
    </row>
    <row r="71" spans="2:10" ht="19.5" x14ac:dyDescent="0.25">
      <c r="B71" s="16">
        <f t="shared" si="1"/>
        <v>68</v>
      </c>
      <c r="C71" s="13" t="s">
        <v>401</v>
      </c>
      <c r="D71" s="13" t="s">
        <v>475</v>
      </c>
      <c r="E71" s="13" t="s">
        <v>432</v>
      </c>
      <c r="F71" s="13" t="s">
        <v>433</v>
      </c>
      <c r="G71" s="13" t="s">
        <v>36</v>
      </c>
      <c r="H71" s="35"/>
      <c r="I71" s="35" t="s">
        <v>35</v>
      </c>
      <c r="J71" s="32"/>
    </row>
    <row r="72" spans="2:10" ht="30" x14ac:dyDescent="0.25">
      <c r="B72" s="16">
        <f t="shared" si="1"/>
        <v>69</v>
      </c>
      <c r="C72" s="13" t="s">
        <v>402</v>
      </c>
      <c r="D72" s="13" t="s">
        <v>633</v>
      </c>
      <c r="E72" s="13" t="s">
        <v>434</v>
      </c>
      <c r="F72" s="13" t="s">
        <v>52</v>
      </c>
      <c r="G72" s="13" t="s">
        <v>53</v>
      </c>
      <c r="H72" s="35"/>
      <c r="I72" s="35" t="s">
        <v>35</v>
      </c>
      <c r="J72" s="32"/>
    </row>
    <row r="73" spans="2:10" ht="30" x14ac:dyDescent="0.25">
      <c r="B73" s="16">
        <f t="shared" si="1"/>
        <v>70</v>
      </c>
      <c r="C73" s="13" t="s">
        <v>403</v>
      </c>
      <c r="D73" s="13" t="s">
        <v>476</v>
      </c>
      <c r="E73" s="13" t="s">
        <v>435</v>
      </c>
      <c r="F73" s="13" t="s">
        <v>52</v>
      </c>
      <c r="G73" s="13" t="s">
        <v>53</v>
      </c>
      <c r="H73" s="35"/>
      <c r="I73" s="35" t="s">
        <v>35</v>
      </c>
      <c r="J73" s="32"/>
    </row>
    <row r="74" spans="2:10" ht="30" x14ac:dyDescent="0.25">
      <c r="B74" s="16">
        <f t="shared" si="1"/>
        <v>71</v>
      </c>
      <c r="C74" s="13" t="s">
        <v>137</v>
      </c>
      <c r="D74" s="13" t="s">
        <v>477</v>
      </c>
      <c r="E74" s="13" t="s">
        <v>436</v>
      </c>
      <c r="F74" s="13" t="s">
        <v>52</v>
      </c>
      <c r="G74" s="13" t="s">
        <v>37</v>
      </c>
      <c r="H74" s="35"/>
      <c r="I74" s="35" t="s">
        <v>35</v>
      </c>
      <c r="J74" s="32"/>
    </row>
    <row r="75" spans="2:10" ht="30" x14ac:dyDescent="0.25">
      <c r="B75" s="16">
        <f t="shared" si="1"/>
        <v>72</v>
      </c>
      <c r="C75" s="13" t="s">
        <v>404</v>
      </c>
      <c r="D75" s="13" t="s">
        <v>478</v>
      </c>
      <c r="E75" s="13" t="s">
        <v>437</v>
      </c>
      <c r="F75" s="13" t="s">
        <v>52</v>
      </c>
      <c r="G75" s="13" t="s">
        <v>53</v>
      </c>
      <c r="H75" s="35"/>
      <c r="I75" s="35" t="s">
        <v>35</v>
      </c>
      <c r="J75" s="32"/>
    </row>
    <row r="76" spans="2:10" ht="30" x14ac:dyDescent="0.25">
      <c r="B76" s="16">
        <f t="shared" si="1"/>
        <v>73</v>
      </c>
      <c r="C76" s="13" t="s">
        <v>405</v>
      </c>
      <c r="D76" s="13" t="s">
        <v>479</v>
      </c>
      <c r="E76" s="13" t="s">
        <v>438</v>
      </c>
      <c r="F76" s="13" t="s">
        <v>58</v>
      </c>
      <c r="G76" s="13" t="s">
        <v>53</v>
      </c>
      <c r="H76" s="35"/>
      <c r="I76" s="35" t="s">
        <v>35</v>
      </c>
      <c r="J76" s="32"/>
    </row>
    <row r="77" spans="2:10" ht="19.5" x14ac:dyDescent="0.25">
      <c r="B77" s="16">
        <f t="shared" si="1"/>
        <v>74</v>
      </c>
      <c r="C77" s="13" t="s">
        <v>406</v>
      </c>
      <c r="D77" s="13" t="s">
        <v>480</v>
      </c>
      <c r="E77" s="13" t="s">
        <v>439</v>
      </c>
      <c r="F77" s="13" t="s">
        <v>440</v>
      </c>
      <c r="G77" s="13" t="s">
        <v>265</v>
      </c>
      <c r="H77" s="35"/>
      <c r="I77" s="35" t="s">
        <v>35</v>
      </c>
      <c r="J77" s="32"/>
    </row>
    <row r="78" spans="2:10" ht="30" x14ac:dyDescent="0.25">
      <c r="B78" s="16">
        <f t="shared" si="1"/>
        <v>75</v>
      </c>
      <c r="C78" s="13" t="s">
        <v>407</v>
      </c>
      <c r="D78" s="13" t="s">
        <v>481</v>
      </c>
      <c r="E78" s="13" t="s">
        <v>441</v>
      </c>
      <c r="F78" s="13" t="s">
        <v>442</v>
      </c>
      <c r="G78" s="13" t="s">
        <v>265</v>
      </c>
      <c r="H78" s="35"/>
      <c r="I78" s="35" t="s">
        <v>35</v>
      </c>
      <c r="J78" s="32"/>
    </row>
    <row r="79" spans="2:10" ht="19.5" x14ac:dyDescent="0.25">
      <c r="B79" s="16">
        <f t="shared" si="1"/>
        <v>76</v>
      </c>
      <c r="C79" s="13" t="s">
        <v>408</v>
      </c>
      <c r="D79" s="13" t="s">
        <v>635</v>
      </c>
      <c r="E79" s="13" t="s">
        <v>443</v>
      </c>
      <c r="F79" s="13" t="s">
        <v>444</v>
      </c>
      <c r="G79" s="13" t="s">
        <v>53</v>
      </c>
      <c r="H79" s="35"/>
      <c r="I79" s="35" t="s">
        <v>35</v>
      </c>
      <c r="J79" s="32"/>
    </row>
    <row r="80" spans="2:10" ht="30" x14ac:dyDescent="0.25">
      <c r="B80" s="16">
        <f t="shared" si="1"/>
        <v>77</v>
      </c>
      <c r="C80" s="13" t="s">
        <v>409</v>
      </c>
      <c r="D80" s="13" t="s">
        <v>482</v>
      </c>
      <c r="E80" s="13" t="s">
        <v>445</v>
      </c>
      <c r="F80" s="13" t="s">
        <v>52</v>
      </c>
      <c r="G80" s="13" t="s">
        <v>53</v>
      </c>
      <c r="H80" s="35"/>
      <c r="I80" s="35" t="s">
        <v>35</v>
      </c>
      <c r="J80" s="32"/>
    </row>
    <row r="81" spans="2:10" ht="30" x14ac:dyDescent="0.25">
      <c r="B81" s="16">
        <f t="shared" si="1"/>
        <v>78</v>
      </c>
      <c r="C81" s="13" t="s">
        <v>410</v>
      </c>
      <c r="D81" s="13" t="s">
        <v>636</v>
      </c>
      <c r="E81" s="13" t="s">
        <v>446</v>
      </c>
      <c r="F81" s="13" t="s">
        <v>52</v>
      </c>
      <c r="G81" s="13" t="s">
        <v>53</v>
      </c>
      <c r="H81" s="35"/>
      <c r="I81" s="35" t="s">
        <v>35</v>
      </c>
      <c r="J81" s="32"/>
    </row>
    <row r="82" spans="2:10" ht="30" x14ac:dyDescent="0.25">
      <c r="B82" s="16">
        <f t="shared" si="1"/>
        <v>79</v>
      </c>
      <c r="C82" s="13" t="s">
        <v>411</v>
      </c>
      <c r="D82" s="13" t="s">
        <v>483</v>
      </c>
      <c r="E82" s="13" t="s">
        <v>447</v>
      </c>
      <c r="F82" s="13" t="s">
        <v>448</v>
      </c>
      <c r="G82" s="13" t="s">
        <v>37</v>
      </c>
      <c r="H82" s="35"/>
      <c r="I82" s="35" t="s">
        <v>35</v>
      </c>
      <c r="J82" s="32"/>
    </row>
    <row r="83" spans="2:10" ht="19.5" x14ac:dyDescent="0.25">
      <c r="B83" s="16">
        <f t="shared" si="1"/>
        <v>80</v>
      </c>
      <c r="C83" s="13" t="s">
        <v>412</v>
      </c>
      <c r="D83" s="13" t="s">
        <v>484</v>
      </c>
      <c r="E83" s="13" t="s">
        <v>449</v>
      </c>
      <c r="F83" s="13" t="s">
        <v>52</v>
      </c>
      <c r="G83" s="13" t="s">
        <v>53</v>
      </c>
      <c r="H83" s="35"/>
      <c r="I83" s="35" t="s">
        <v>35</v>
      </c>
      <c r="J83" s="32"/>
    </row>
    <row r="84" spans="2:10" ht="30" x14ac:dyDescent="0.25">
      <c r="B84" s="16">
        <f t="shared" si="1"/>
        <v>81</v>
      </c>
      <c r="C84" s="13" t="s">
        <v>413</v>
      </c>
      <c r="D84" s="13" t="s">
        <v>485</v>
      </c>
      <c r="E84" s="13" t="s">
        <v>450</v>
      </c>
      <c r="F84" s="13" t="s">
        <v>52</v>
      </c>
      <c r="G84" s="13" t="s">
        <v>190</v>
      </c>
      <c r="H84" s="35"/>
      <c r="I84" s="35" t="s">
        <v>35</v>
      </c>
      <c r="J84" s="32"/>
    </row>
    <row r="85" spans="2:10" ht="30" x14ac:dyDescent="0.25">
      <c r="B85" s="16">
        <f t="shared" si="1"/>
        <v>82</v>
      </c>
      <c r="C85" s="13" t="s">
        <v>414</v>
      </c>
      <c r="D85" s="13" t="s">
        <v>486</v>
      </c>
      <c r="E85" s="13" t="s">
        <v>451</v>
      </c>
      <c r="F85" s="13" t="s">
        <v>52</v>
      </c>
      <c r="G85" s="13" t="s">
        <v>36</v>
      </c>
      <c r="H85" s="35"/>
      <c r="I85" s="35" t="s">
        <v>35</v>
      </c>
      <c r="J85" s="32"/>
    </row>
    <row r="86" spans="2:10" ht="90" x14ac:dyDescent="0.25">
      <c r="B86" s="16">
        <f t="shared" si="1"/>
        <v>83</v>
      </c>
      <c r="C86" s="13" t="s">
        <v>415</v>
      </c>
      <c r="D86" s="13" t="s">
        <v>487</v>
      </c>
      <c r="E86" s="13" t="s">
        <v>452</v>
      </c>
      <c r="F86" s="13" t="s">
        <v>52</v>
      </c>
      <c r="G86" s="13" t="s">
        <v>37</v>
      </c>
      <c r="H86" s="35"/>
      <c r="I86" s="35" t="s">
        <v>35</v>
      </c>
      <c r="J86" s="32"/>
    </row>
    <row r="87" spans="2:10" ht="30" x14ac:dyDescent="0.25">
      <c r="B87" s="16">
        <f t="shared" si="1"/>
        <v>84</v>
      </c>
      <c r="C87" s="13" t="s">
        <v>416</v>
      </c>
      <c r="D87" s="13" t="s">
        <v>488</v>
      </c>
      <c r="E87" s="13" t="s">
        <v>453</v>
      </c>
      <c r="F87" s="13" t="s">
        <v>454</v>
      </c>
      <c r="G87" s="13" t="s">
        <v>36</v>
      </c>
      <c r="H87" s="35"/>
      <c r="I87" s="35" t="s">
        <v>35</v>
      </c>
      <c r="J87" s="32"/>
    </row>
    <row r="88" spans="2:10" ht="30" x14ac:dyDescent="0.25">
      <c r="B88" s="16">
        <f t="shared" si="1"/>
        <v>85</v>
      </c>
      <c r="C88" s="13" t="s">
        <v>417</v>
      </c>
      <c r="D88" s="13" t="s">
        <v>489</v>
      </c>
      <c r="E88" s="13" t="s">
        <v>455</v>
      </c>
      <c r="F88" s="13" t="s">
        <v>48</v>
      </c>
      <c r="G88" s="13" t="s">
        <v>48</v>
      </c>
      <c r="H88" s="35"/>
      <c r="I88" s="35" t="s">
        <v>35</v>
      </c>
      <c r="J88" s="32"/>
    </row>
    <row r="89" spans="2:10" ht="30" x14ac:dyDescent="0.25">
      <c r="B89" s="16">
        <f t="shared" si="1"/>
        <v>86</v>
      </c>
      <c r="C89" s="13" t="s">
        <v>418</v>
      </c>
      <c r="D89" s="13" t="s">
        <v>637</v>
      </c>
      <c r="E89" s="13" t="s">
        <v>456</v>
      </c>
      <c r="F89" s="13" t="s">
        <v>444</v>
      </c>
      <c r="G89" s="13" t="s">
        <v>53</v>
      </c>
      <c r="H89" s="35"/>
      <c r="I89" s="35" t="s">
        <v>35</v>
      </c>
      <c r="J89" s="32"/>
    </row>
    <row r="90" spans="2:10" ht="45" x14ac:dyDescent="0.25">
      <c r="B90" s="16">
        <f t="shared" si="1"/>
        <v>87</v>
      </c>
      <c r="C90" s="13" t="s">
        <v>419</v>
      </c>
      <c r="D90" s="13" t="s">
        <v>638</v>
      </c>
      <c r="E90" s="13" t="s">
        <v>457</v>
      </c>
      <c r="F90" s="13" t="s">
        <v>444</v>
      </c>
      <c r="G90" s="13" t="s">
        <v>53</v>
      </c>
      <c r="H90" s="35"/>
      <c r="I90" s="35" t="s">
        <v>35</v>
      </c>
      <c r="J90" s="32"/>
    </row>
    <row r="91" spans="2:10" ht="30" x14ac:dyDescent="0.25">
      <c r="B91" s="16">
        <f t="shared" si="1"/>
        <v>88</v>
      </c>
      <c r="C91" s="13" t="s">
        <v>420</v>
      </c>
      <c r="D91" s="13" t="s">
        <v>490</v>
      </c>
      <c r="E91" s="13" t="s">
        <v>458</v>
      </c>
      <c r="F91" s="13" t="s">
        <v>52</v>
      </c>
      <c r="G91" s="13" t="s">
        <v>53</v>
      </c>
      <c r="H91" s="35"/>
      <c r="I91" s="35" t="s">
        <v>35</v>
      </c>
      <c r="J91" s="32"/>
    </row>
    <row r="92" spans="2:10" ht="30" x14ac:dyDescent="0.25">
      <c r="B92" s="16">
        <f t="shared" si="1"/>
        <v>89</v>
      </c>
      <c r="C92" s="13" t="s">
        <v>421</v>
      </c>
      <c r="D92" s="13" t="s">
        <v>491</v>
      </c>
      <c r="E92" s="13" t="s">
        <v>459</v>
      </c>
      <c r="F92" s="13" t="s">
        <v>52</v>
      </c>
      <c r="G92" s="13" t="s">
        <v>53</v>
      </c>
      <c r="H92" s="35"/>
      <c r="I92" s="35" t="s">
        <v>35</v>
      </c>
      <c r="J92" s="32"/>
    </row>
    <row r="93" spans="2:10" ht="30" x14ac:dyDescent="0.25">
      <c r="B93" s="16">
        <f t="shared" si="1"/>
        <v>90</v>
      </c>
      <c r="C93" s="13" t="s">
        <v>136</v>
      </c>
      <c r="D93" s="13" t="s">
        <v>492</v>
      </c>
      <c r="E93" s="13" t="s">
        <v>460</v>
      </c>
      <c r="F93" s="13" t="s">
        <v>461</v>
      </c>
      <c r="G93" s="13" t="s">
        <v>34</v>
      </c>
      <c r="H93" s="35"/>
      <c r="I93" s="35" t="s">
        <v>35</v>
      </c>
      <c r="J93" s="32"/>
    </row>
    <row r="94" spans="2:10" ht="30" x14ac:dyDescent="0.25">
      <c r="B94" s="16">
        <f t="shared" si="1"/>
        <v>91</v>
      </c>
      <c r="C94" s="13" t="s">
        <v>422</v>
      </c>
      <c r="D94" s="13" t="s">
        <v>493</v>
      </c>
      <c r="E94" s="13" t="s">
        <v>462</v>
      </c>
      <c r="F94" s="13" t="s">
        <v>52</v>
      </c>
      <c r="G94" s="13" t="s">
        <v>53</v>
      </c>
      <c r="H94" s="35"/>
      <c r="I94" s="35" t="s">
        <v>35</v>
      </c>
      <c r="J94" s="32"/>
    </row>
    <row r="95" spans="2:10" ht="75" x14ac:dyDescent="0.25">
      <c r="B95" s="16">
        <f t="shared" si="1"/>
        <v>92</v>
      </c>
      <c r="C95" s="13" t="s">
        <v>423</v>
      </c>
      <c r="D95" s="13" t="s">
        <v>494</v>
      </c>
      <c r="E95" s="13" t="s">
        <v>463</v>
      </c>
      <c r="F95" s="13" t="s">
        <v>464</v>
      </c>
      <c r="G95" s="13" t="s">
        <v>111</v>
      </c>
      <c r="H95" s="35"/>
      <c r="I95" s="35" t="s">
        <v>35</v>
      </c>
      <c r="J95" s="32"/>
    </row>
    <row r="96" spans="2:10" ht="30" x14ac:dyDescent="0.25">
      <c r="B96" s="16">
        <f t="shared" si="1"/>
        <v>93</v>
      </c>
      <c r="C96" s="13" t="s">
        <v>424</v>
      </c>
      <c r="D96" s="13" t="s">
        <v>495</v>
      </c>
      <c r="E96" s="13" t="s">
        <v>465</v>
      </c>
      <c r="F96" s="13" t="s">
        <v>48</v>
      </c>
      <c r="G96" s="13" t="s">
        <v>48</v>
      </c>
      <c r="H96" s="35"/>
      <c r="I96" s="35" t="s">
        <v>35</v>
      </c>
      <c r="J96" s="32"/>
    </row>
    <row r="97" spans="2:10" ht="30" x14ac:dyDescent="0.25">
      <c r="B97" s="16">
        <f t="shared" si="1"/>
        <v>94</v>
      </c>
      <c r="C97" s="13" t="s">
        <v>425</v>
      </c>
      <c r="D97" s="13" t="s">
        <v>496</v>
      </c>
      <c r="E97" s="13" t="s">
        <v>466</v>
      </c>
      <c r="F97" s="13" t="s">
        <v>467</v>
      </c>
      <c r="G97" s="13" t="s">
        <v>36</v>
      </c>
      <c r="H97" s="35"/>
      <c r="I97" s="35" t="s">
        <v>35</v>
      </c>
      <c r="J97" s="32"/>
    </row>
    <row r="98" spans="2:10" ht="30" x14ac:dyDescent="0.25">
      <c r="B98" s="16">
        <f t="shared" si="1"/>
        <v>95</v>
      </c>
      <c r="C98" s="13" t="s">
        <v>426</v>
      </c>
      <c r="D98" s="13" t="s">
        <v>497</v>
      </c>
      <c r="E98" s="13" t="s">
        <v>468</v>
      </c>
      <c r="F98" s="13" t="s">
        <v>48</v>
      </c>
      <c r="G98" s="13" t="s">
        <v>48</v>
      </c>
      <c r="H98" s="35"/>
      <c r="I98" s="35" t="s">
        <v>35</v>
      </c>
      <c r="J98" s="32"/>
    </row>
    <row r="99" spans="2:10" ht="30" x14ac:dyDescent="0.25">
      <c r="B99" s="16">
        <f t="shared" si="1"/>
        <v>96</v>
      </c>
      <c r="C99" s="13" t="s">
        <v>427</v>
      </c>
      <c r="D99" s="13" t="s">
        <v>498</v>
      </c>
      <c r="E99" s="13" t="s">
        <v>469</v>
      </c>
      <c r="F99" s="13" t="s">
        <v>52</v>
      </c>
      <c r="G99" s="13" t="s">
        <v>37</v>
      </c>
      <c r="H99" s="35"/>
      <c r="I99" s="35" t="s">
        <v>35</v>
      </c>
      <c r="J99" s="32"/>
    </row>
    <row r="100" spans="2:10" ht="30" x14ac:dyDescent="0.25">
      <c r="B100" s="16">
        <f t="shared" si="1"/>
        <v>97</v>
      </c>
      <c r="C100" s="13" t="s">
        <v>428</v>
      </c>
      <c r="D100" s="13" t="s">
        <v>499</v>
      </c>
      <c r="E100" s="13" t="s">
        <v>470</v>
      </c>
      <c r="F100" s="13" t="s">
        <v>52</v>
      </c>
      <c r="G100" s="13" t="s">
        <v>53</v>
      </c>
      <c r="H100" s="35"/>
      <c r="I100" s="35" t="s">
        <v>35</v>
      </c>
      <c r="J100" s="32"/>
    </row>
    <row r="101" spans="2:10" ht="19.5" x14ac:dyDescent="0.25">
      <c r="B101" s="16">
        <f t="shared" si="1"/>
        <v>98</v>
      </c>
      <c r="C101" s="13" t="s">
        <v>429</v>
      </c>
      <c r="D101" s="13" t="s">
        <v>500</v>
      </c>
      <c r="E101" s="13" t="s">
        <v>471</v>
      </c>
      <c r="F101" s="13" t="s">
        <v>52</v>
      </c>
      <c r="G101" s="13" t="s">
        <v>53</v>
      </c>
      <c r="H101" s="35"/>
      <c r="I101" s="35" t="s">
        <v>35</v>
      </c>
      <c r="J101" s="32"/>
    </row>
    <row r="102" spans="2:10" ht="30" x14ac:dyDescent="0.25">
      <c r="B102" s="16">
        <f t="shared" si="1"/>
        <v>99</v>
      </c>
      <c r="C102" s="13" t="s">
        <v>430</v>
      </c>
      <c r="D102" s="13" t="s">
        <v>501</v>
      </c>
      <c r="E102" s="13" t="s">
        <v>472</v>
      </c>
      <c r="F102" s="13" t="s">
        <v>48</v>
      </c>
      <c r="G102" s="13" t="s">
        <v>48</v>
      </c>
      <c r="H102" s="35"/>
      <c r="I102" s="35" t="s">
        <v>35</v>
      </c>
      <c r="J102" s="32"/>
    </row>
    <row r="103" spans="2:10" ht="75" x14ac:dyDescent="0.25">
      <c r="B103" s="16">
        <f t="shared" si="1"/>
        <v>100</v>
      </c>
      <c r="C103" s="13" t="s">
        <v>357</v>
      </c>
      <c r="D103" s="13" t="s">
        <v>358</v>
      </c>
      <c r="E103" s="13" t="s">
        <v>473</v>
      </c>
      <c r="F103" s="13"/>
      <c r="G103" s="13" t="s">
        <v>37</v>
      </c>
      <c r="H103" s="35"/>
      <c r="I103" s="35" t="s">
        <v>35</v>
      </c>
      <c r="J103" s="32"/>
    </row>
    <row r="104" spans="2:10" s="12" customFormat="1" ht="19.5" x14ac:dyDescent="0.25">
      <c r="B104" s="16">
        <f t="shared" si="1"/>
        <v>101</v>
      </c>
      <c r="C104" s="13" t="s">
        <v>607</v>
      </c>
      <c r="D104" s="13" t="s">
        <v>607</v>
      </c>
      <c r="E104" s="13" t="s">
        <v>657</v>
      </c>
      <c r="F104" s="13"/>
      <c r="G104" s="13" t="s">
        <v>618</v>
      </c>
      <c r="H104" s="35"/>
      <c r="I104" s="35"/>
      <c r="J104" s="32"/>
    </row>
    <row r="105" spans="2:10" s="12" customFormat="1" ht="19.5" x14ac:dyDescent="0.25">
      <c r="B105" s="16">
        <f t="shared" si="1"/>
        <v>102</v>
      </c>
      <c r="C105" s="13" t="s">
        <v>608</v>
      </c>
      <c r="D105" s="13" t="s">
        <v>608</v>
      </c>
      <c r="E105" s="13" t="s">
        <v>657</v>
      </c>
      <c r="F105" s="13"/>
      <c r="G105" s="13" t="s">
        <v>618</v>
      </c>
      <c r="H105" s="35"/>
      <c r="I105" s="35"/>
      <c r="J105" s="32"/>
    </row>
    <row r="106" spans="2:10" s="12" customFormat="1" ht="19.5" x14ac:dyDescent="0.25">
      <c r="B106" s="16">
        <f t="shared" si="1"/>
        <v>103</v>
      </c>
      <c r="C106" s="13" t="s">
        <v>609</v>
      </c>
      <c r="D106" s="13" t="s">
        <v>609</v>
      </c>
      <c r="E106" s="13" t="s">
        <v>657</v>
      </c>
      <c r="F106" s="13"/>
      <c r="G106" s="13" t="s">
        <v>618</v>
      </c>
      <c r="H106" s="35"/>
      <c r="I106" s="35"/>
      <c r="J106" s="32"/>
    </row>
    <row r="107" spans="2:10" s="12" customFormat="1" ht="19.5" x14ac:dyDescent="0.25">
      <c r="B107" s="16">
        <f t="shared" si="1"/>
        <v>104</v>
      </c>
      <c r="C107" s="13" t="s">
        <v>610</v>
      </c>
      <c r="D107" s="13" t="s">
        <v>610</v>
      </c>
      <c r="E107" s="13" t="s">
        <v>657</v>
      </c>
      <c r="F107" s="13"/>
      <c r="G107" s="13" t="s">
        <v>618</v>
      </c>
      <c r="H107" s="35"/>
      <c r="I107" s="35"/>
      <c r="J107" s="32"/>
    </row>
    <row r="108" spans="2:10" s="12" customFormat="1" ht="19.5" x14ac:dyDescent="0.25">
      <c r="B108" s="16">
        <f t="shared" si="1"/>
        <v>105</v>
      </c>
      <c r="C108" s="13" t="s">
        <v>611</v>
      </c>
      <c r="D108" s="13" t="s">
        <v>611</v>
      </c>
      <c r="E108" s="13" t="s">
        <v>657</v>
      </c>
      <c r="F108" s="13"/>
      <c r="G108" s="13" t="s">
        <v>618</v>
      </c>
      <c r="H108" s="35"/>
      <c r="I108" s="35"/>
      <c r="J108" s="32"/>
    </row>
    <row r="109" spans="2:10" s="12" customFormat="1" ht="19.5" x14ac:dyDescent="0.25">
      <c r="B109" s="16">
        <f t="shared" si="1"/>
        <v>106</v>
      </c>
      <c r="C109" s="13" t="s">
        <v>612</v>
      </c>
      <c r="D109" s="13" t="s">
        <v>612</v>
      </c>
      <c r="E109" s="13" t="s">
        <v>657</v>
      </c>
      <c r="F109" s="13"/>
      <c r="G109" s="13" t="s">
        <v>618</v>
      </c>
      <c r="H109" s="35"/>
      <c r="I109" s="35"/>
      <c r="J109" s="32"/>
    </row>
    <row r="110" spans="2:10" s="12" customFormat="1" ht="19.5" x14ac:dyDescent="0.25">
      <c r="B110" s="16">
        <f t="shared" si="1"/>
        <v>107</v>
      </c>
      <c r="C110" s="13" t="s">
        <v>613</v>
      </c>
      <c r="D110" s="13" t="s">
        <v>613</v>
      </c>
      <c r="E110" s="13" t="s">
        <v>657</v>
      </c>
      <c r="F110" s="13"/>
      <c r="G110" s="13" t="s">
        <v>618</v>
      </c>
      <c r="H110" s="35"/>
      <c r="I110" s="35"/>
      <c r="J110" s="32"/>
    </row>
    <row r="111" spans="2:10" s="12" customFormat="1" ht="19.5" x14ac:dyDescent="0.25">
      <c r="B111" s="16">
        <f t="shared" si="1"/>
        <v>108</v>
      </c>
      <c r="C111" s="13" t="s">
        <v>614</v>
      </c>
      <c r="D111" s="13" t="s">
        <v>614</v>
      </c>
      <c r="E111" s="13" t="s">
        <v>657</v>
      </c>
      <c r="F111" s="13"/>
      <c r="G111" s="13" t="s">
        <v>618</v>
      </c>
      <c r="H111" s="35"/>
      <c r="I111" s="35"/>
      <c r="J111" s="32"/>
    </row>
    <row r="112" spans="2:10" s="12" customFormat="1" ht="19.5" x14ac:dyDescent="0.25">
      <c r="B112" s="16">
        <f t="shared" si="1"/>
        <v>109</v>
      </c>
      <c r="C112" s="13" t="s">
        <v>615</v>
      </c>
      <c r="D112" s="13" t="s">
        <v>615</v>
      </c>
      <c r="E112" s="13" t="s">
        <v>657</v>
      </c>
      <c r="F112" s="13"/>
      <c r="G112" s="13" t="s">
        <v>618</v>
      </c>
      <c r="H112" s="35"/>
      <c r="I112" s="35"/>
      <c r="J112" s="32"/>
    </row>
    <row r="113" spans="2:10" s="12" customFormat="1" ht="20.25" thickBot="1" x14ac:dyDescent="0.3">
      <c r="B113" s="36">
        <f t="shared" si="1"/>
        <v>110</v>
      </c>
      <c r="C113" s="37" t="s">
        <v>616</v>
      </c>
      <c r="D113" s="37" t="s">
        <v>616</v>
      </c>
      <c r="E113" s="37" t="s">
        <v>657</v>
      </c>
      <c r="F113" s="37"/>
      <c r="G113" s="37" t="s">
        <v>618</v>
      </c>
      <c r="H113" s="38"/>
      <c r="I113" s="38"/>
      <c r="J113" s="39"/>
    </row>
  </sheetData>
  <autoFilter ref="C3:H3" xr:uid="{00000000-0009-0000-0000-000004000000}"/>
  <pageMargins left="0.75" right="0.5" top="0.75" bottom="0.75" header="0.3" footer="0.3"/>
  <pageSetup scale="68"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F111-0F8F-4ED6-8DAA-08A34CCB38A4}">
  <dimension ref="B1:J67"/>
  <sheetViews>
    <sheetView showGridLines="0" workbookViewId="0">
      <pane xSplit="1" ySplit="3" topLeftCell="B4" activePane="bottomRight" state="frozen"/>
      <selection pane="topRight" activeCell="B1" sqref="B1"/>
      <selection pane="bottomLeft" activeCell="A3" sqref="A3"/>
      <selection pane="bottomRight" activeCell="D9" sqref="D9"/>
    </sheetView>
  </sheetViews>
  <sheetFormatPr defaultColWidth="9.140625" defaultRowHeight="15" x14ac:dyDescent="0.25"/>
  <cols>
    <col min="1" max="1" width="1.7109375" style="12" customWidth="1"/>
    <col min="2" max="2" width="22.5703125" style="12" bestFit="1" customWidth="1"/>
    <col min="3" max="3" width="24.42578125" style="12" bestFit="1" customWidth="1"/>
    <col min="4" max="5" width="35.7109375" style="12" customWidth="1"/>
    <col min="6" max="6" width="13.7109375" style="12" customWidth="1"/>
    <col min="7" max="7" width="17.85546875" style="12" customWidth="1"/>
    <col min="8" max="9" width="13.7109375" style="12" customWidth="1"/>
    <col min="10" max="16384" width="9.140625" style="12"/>
  </cols>
  <sheetData>
    <row r="1" spans="2:10" ht="9.9499999999999993" customHeight="1" thickBot="1" x14ac:dyDescent="0.3"/>
    <row r="2" spans="2:10" ht="18.75" x14ac:dyDescent="0.3">
      <c r="B2" s="46" t="s">
        <v>502</v>
      </c>
      <c r="C2" s="47"/>
      <c r="D2" s="47"/>
      <c r="E2" s="47"/>
      <c r="F2" s="47"/>
      <c r="G2" s="47"/>
      <c r="H2" s="42"/>
      <c r="I2" s="43"/>
    </row>
    <row r="3" spans="2:10" x14ac:dyDescent="0.25">
      <c r="B3" s="44" t="s">
        <v>7</v>
      </c>
      <c r="C3" s="6" t="s">
        <v>650</v>
      </c>
      <c r="D3" s="6" t="s">
        <v>2</v>
      </c>
      <c r="E3" s="6" t="s">
        <v>8</v>
      </c>
      <c r="F3" s="6" t="s">
        <v>9</v>
      </c>
      <c r="G3" s="6" t="s">
        <v>354</v>
      </c>
      <c r="H3" s="6" t="s">
        <v>599</v>
      </c>
      <c r="I3" s="45" t="s">
        <v>600</v>
      </c>
    </row>
    <row r="4" spans="2:10" ht="75" x14ac:dyDescent="0.25">
      <c r="B4" s="31" t="s">
        <v>33</v>
      </c>
      <c r="C4" s="13" t="s">
        <v>503</v>
      </c>
      <c r="D4" s="13" t="s">
        <v>504</v>
      </c>
      <c r="E4" s="13" t="s">
        <v>461</v>
      </c>
      <c r="F4" s="13" t="s">
        <v>34</v>
      </c>
      <c r="G4" s="48" t="s">
        <v>348</v>
      </c>
      <c r="H4" s="35" t="s">
        <v>35</v>
      </c>
      <c r="I4" s="32"/>
      <c r="J4" s="9"/>
    </row>
    <row r="5" spans="2:10" ht="75" x14ac:dyDescent="0.25">
      <c r="B5" s="31" t="s">
        <v>515</v>
      </c>
      <c r="C5" s="13" t="s">
        <v>185</v>
      </c>
      <c r="D5" s="13" t="s">
        <v>516</v>
      </c>
      <c r="E5" s="13" t="s">
        <v>517</v>
      </c>
      <c r="F5" s="13" t="s">
        <v>190</v>
      </c>
      <c r="G5" s="48" t="s">
        <v>348</v>
      </c>
      <c r="H5" s="35" t="s">
        <v>35</v>
      </c>
      <c r="I5" s="32"/>
      <c r="J5" s="9"/>
    </row>
    <row r="6" spans="2:10" ht="75" customHeight="1" x14ac:dyDescent="0.25">
      <c r="B6" s="31" t="s">
        <v>518</v>
      </c>
      <c r="C6" s="13" t="s">
        <v>518</v>
      </c>
      <c r="D6" s="13" t="s">
        <v>519</v>
      </c>
      <c r="E6" s="13"/>
      <c r="F6" s="13" t="s">
        <v>36</v>
      </c>
      <c r="G6" s="53" t="s">
        <v>520</v>
      </c>
      <c r="H6" s="35"/>
      <c r="I6" s="32"/>
      <c r="J6" s="9"/>
    </row>
    <row r="7" spans="2:10" ht="60" x14ac:dyDescent="0.25">
      <c r="B7" s="31" t="s">
        <v>2</v>
      </c>
      <c r="C7" s="13" t="s">
        <v>2</v>
      </c>
      <c r="D7" s="13" t="s">
        <v>521</v>
      </c>
      <c r="E7" s="13"/>
      <c r="F7" s="13" t="s">
        <v>632</v>
      </c>
      <c r="G7" s="53" t="s">
        <v>520</v>
      </c>
      <c r="H7" s="35"/>
      <c r="I7" s="32"/>
      <c r="J7" s="9"/>
    </row>
    <row r="8" spans="2:10" ht="60" x14ac:dyDescent="0.25">
      <c r="B8" s="31" t="s">
        <v>522</v>
      </c>
      <c r="C8" s="13" t="s">
        <v>522</v>
      </c>
      <c r="D8" s="13" t="s">
        <v>523</v>
      </c>
      <c r="E8" s="13" t="s">
        <v>524</v>
      </c>
      <c r="F8" s="13" t="s">
        <v>36</v>
      </c>
      <c r="G8" s="48" t="s">
        <v>348</v>
      </c>
      <c r="H8" s="35" t="s">
        <v>35</v>
      </c>
      <c r="I8" s="32"/>
      <c r="J8" s="9"/>
    </row>
    <row r="9" spans="2:10" ht="30" x14ac:dyDescent="0.25">
      <c r="B9" s="31" t="s">
        <v>344</v>
      </c>
      <c r="C9" s="13" t="s">
        <v>345</v>
      </c>
      <c r="D9" s="13" t="s">
        <v>346</v>
      </c>
      <c r="E9" s="13" t="s">
        <v>347</v>
      </c>
      <c r="F9" s="13" t="s">
        <v>37</v>
      </c>
      <c r="G9" s="48" t="s">
        <v>348</v>
      </c>
      <c r="H9" s="35" t="s">
        <v>35</v>
      </c>
      <c r="I9" s="32"/>
      <c r="J9" s="9"/>
    </row>
    <row r="10" spans="2:10" ht="30" x14ac:dyDescent="0.25">
      <c r="B10" s="31" t="s">
        <v>349</v>
      </c>
      <c r="C10" s="13" t="s">
        <v>349</v>
      </c>
      <c r="D10" s="13" t="s">
        <v>350</v>
      </c>
      <c r="E10" s="13" t="s">
        <v>351</v>
      </c>
      <c r="F10" s="13" t="s">
        <v>37</v>
      </c>
      <c r="G10" s="48" t="s">
        <v>348</v>
      </c>
      <c r="H10" s="35" t="s">
        <v>35</v>
      </c>
      <c r="I10" s="32"/>
      <c r="J10" s="9"/>
    </row>
    <row r="11" spans="2:10" ht="90" x14ac:dyDescent="0.25">
      <c r="B11" s="31" t="s">
        <v>352</v>
      </c>
      <c r="C11" s="13" t="s">
        <v>363</v>
      </c>
      <c r="D11" s="13" t="s">
        <v>353</v>
      </c>
      <c r="E11" s="13"/>
      <c r="F11" s="13" t="s">
        <v>37</v>
      </c>
      <c r="G11" s="48" t="s">
        <v>348</v>
      </c>
      <c r="H11" s="35" t="s">
        <v>35</v>
      </c>
      <c r="I11" s="32"/>
      <c r="J11" s="9"/>
    </row>
    <row r="12" spans="2:10" ht="360" x14ac:dyDescent="0.25">
      <c r="B12" s="31" t="s">
        <v>362</v>
      </c>
      <c r="C12" s="13" t="s">
        <v>38</v>
      </c>
      <c r="D12" s="13" t="s">
        <v>525</v>
      </c>
      <c r="E12" s="13" t="s">
        <v>360</v>
      </c>
      <c r="F12" s="13" t="s">
        <v>39</v>
      </c>
      <c r="G12" s="48" t="s">
        <v>348</v>
      </c>
      <c r="H12" s="35" t="s">
        <v>35</v>
      </c>
      <c r="I12" s="32"/>
      <c r="J12" s="9"/>
    </row>
    <row r="13" spans="2:10" ht="150" x14ac:dyDescent="0.25">
      <c r="B13" s="31" t="s">
        <v>44</v>
      </c>
      <c r="C13" s="13" t="s">
        <v>374</v>
      </c>
      <c r="D13" s="13" t="s">
        <v>510</v>
      </c>
      <c r="E13" s="13"/>
      <c r="F13" s="13" t="s">
        <v>10</v>
      </c>
      <c r="G13" s="48" t="s">
        <v>511</v>
      </c>
      <c r="H13" s="35" t="s">
        <v>35</v>
      </c>
      <c r="I13" s="32"/>
      <c r="J13" s="9"/>
    </row>
    <row r="14" spans="2:10" ht="45" x14ac:dyDescent="0.25">
      <c r="B14" s="31" t="s">
        <v>45</v>
      </c>
      <c r="C14" s="13" t="s">
        <v>393</v>
      </c>
      <c r="D14" s="13" t="s">
        <v>526</v>
      </c>
      <c r="E14" s="13" t="s">
        <v>47</v>
      </c>
      <c r="F14" s="13" t="s">
        <v>48</v>
      </c>
      <c r="G14" s="48">
        <v>0</v>
      </c>
      <c r="H14" s="35" t="s">
        <v>35</v>
      </c>
      <c r="I14" s="32"/>
      <c r="J14" s="9"/>
    </row>
    <row r="15" spans="2:10" ht="60" x14ac:dyDescent="0.25">
      <c r="B15" s="31" t="s">
        <v>96</v>
      </c>
      <c r="C15" s="13" t="s">
        <v>394</v>
      </c>
      <c r="D15" s="13" t="s">
        <v>527</v>
      </c>
      <c r="E15" s="13" t="s">
        <v>528</v>
      </c>
      <c r="F15" s="13" t="s">
        <v>34</v>
      </c>
      <c r="G15" s="48" t="s">
        <v>529</v>
      </c>
      <c r="H15" s="35" t="s">
        <v>35</v>
      </c>
      <c r="I15" s="32"/>
      <c r="J15" s="9"/>
    </row>
    <row r="16" spans="2:10" ht="60" x14ac:dyDescent="0.25">
      <c r="B16" s="31" t="s">
        <v>49</v>
      </c>
      <c r="C16" s="13" t="s">
        <v>395</v>
      </c>
      <c r="D16" s="13" t="s">
        <v>50</v>
      </c>
      <c r="E16" s="13" t="s">
        <v>530</v>
      </c>
      <c r="F16" s="13" t="s">
        <v>37</v>
      </c>
      <c r="G16" s="48">
        <v>0</v>
      </c>
      <c r="H16" s="35" t="s">
        <v>35</v>
      </c>
      <c r="I16" s="32"/>
      <c r="J16" s="9"/>
    </row>
    <row r="17" spans="2:10" ht="30" x14ac:dyDescent="0.25">
      <c r="B17" s="31" t="s">
        <v>51</v>
      </c>
      <c r="C17" s="13" t="s">
        <v>368</v>
      </c>
      <c r="D17" s="13" t="s">
        <v>512</v>
      </c>
      <c r="E17" s="13" t="s">
        <v>52</v>
      </c>
      <c r="F17" s="13" t="s">
        <v>53</v>
      </c>
      <c r="G17" s="48">
        <v>0</v>
      </c>
      <c r="H17" s="35"/>
      <c r="I17" s="32"/>
      <c r="J17" s="9"/>
    </row>
    <row r="18" spans="2:10" ht="30" x14ac:dyDescent="0.25">
      <c r="B18" s="31" t="s">
        <v>531</v>
      </c>
      <c r="C18" s="13" t="s">
        <v>587</v>
      </c>
      <c r="D18" s="13" t="s">
        <v>532</v>
      </c>
      <c r="E18" s="13" t="s">
        <v>461</v>
      </c>
      <c r="F18" s="13" t="s">
        <v>34</v>
      </c>
      <c r="G18" s="48" t="s">
        <v>529</v>
      </c>
      <c r="H18" s="35" t="s">
        <v>35</v>
      </c>
      <c r="I18" s="32"/>
      <c r="J18" s="9"/>
    </row>
    <row r="19" spans="2:10" ht="45" x14ac:dyDescent="0.25">
      <c r="B19" s="31" t="s">
        <v>97</v>
      </c>
      <c r="C19" s="13" t="s">
        <v>380</v>
      </c>
      <c r="D19" s="13" t="s">
        <v>533</v>
      </c>
      <c r="E19" s="13" t="s">
        <v>461</v>
      </c>
      <c r="F19" s="13" t="s">
        <v>34</v>
      </c>
      <c r="G19" s="48" t="s">
        <v>529</v>
      </c>
      <c r="H19" s="35" t="s">
        <v>35</v>
      </c>
      <c r="I19" s="32"/>
      <c r="J19" s="9"/>
    </row>
    <row r="20" spans="2:10" ht="45" x14ac:dyDescent="0.25">
      <c r="B20" s="31" t="s">
        <v>534</v>
      </c>
      <c r="C20" s="13" t="s">
        <v>584</v>
      </c>
      <c r="D20" s="13" t="s">
        <v>535</v>
      </c>
      <c r="E20" s="13" t="s">
        <v>536</v>
      </c>
      <c r="F20" s="13" t="s">
        <v>48</v>
      </c>
      <c r="G20" s="48" t="b">
        <v>0</v>
      </c>
      <c r="H20" s="35"/>
      <c r="I20" s="32"/>
      <c r="J20" s="9"/>
    </row>
    <row r="21" spans="2:10" ht="30" x14ac:dyDescent="0.25">
      <c r="B21" s="31" t="s">
        <v>537</v>
      </c>
      <c r="C21" s="13" t="s">
        <v>537</v>
      </c>
      <c r="D21" s="13" t="s">
        <v>538</v>
      </c>
      <c r="E21" s="13" t="s">
        <v>58</v>
      </c>
      <c r="F21" s="13" t="s">
        <v>53</v>
      </c>
      <c r="G21" s="48">
        <v>0</v>
      </c>
      <c r="H21" s="35" t="s">
        <v>35</v>
      </c>
      <c r="I21" s="32"/>
      <c r="J21" s="9"/>
    </row>
    <row r="22" spans="2:10" ht="45" x14ac:dyDescent="0.25">
      <c r="B22" s="31" t="s">
        <v>54</v>
      </c>
      <c r="C22" s="13" t="s">
        <v>367</v>
      </c>
      <c r="D22" s="13" t="s">
        <v>55</v>
      </c>
      <c r="E22" s="13" t="s">
        <v>52</v>
      </c>
      <c r="F22" s="13" t="s">
        <v>53</v>
      </c>
      <c r="G22" s="48">
        <v>0</v>
      </c>
      <c r="H22" s="35" t="s">
        <v>35</v>
      </c>
      <c r="I22" s="32"/>
      <c r="J22" s="9"/>
    </row>
    <row r="23" spans="2:10" ht="30" x14ac:dyDescent="0.25">
      <c r="B23" s="31" t="s">
        <v>539</v>
      </c>
      <c r="C23" s="13" t="s">
        <v>588</v>
      </c>
      <c r="D23" s="13" t="s">
        <v>540</v>
      </c>
      <c r="E23" s="13" t="s">
        <v>52</v>
      </c>
      <c r="F23" s="13" t="s">
        <v>53</v>
      </c>
      <c r="G23" s="48">
        <v>0</v>
      </c>
      <c r="H23" s="35"/>
      <c r="I23" s="32"/>
      <c r="J23" s="9"/>
    </row>
    <row r="24" spans="2:10" ht="105" x14ac:dyDescent="0.25">
      <c r="B24" s="31" t="s">
        <v>541</v>
      </c>
      <c r="C24" s="13" t="s">
        <v>589</v>
      </c>
      <c r="D24" s="13" t="s">
        <v>542</v>
      </c>
      <c r="E24" s="13" t="s">
        <v>543</v>
      </c>
      <c r="F24" s="13" t="s">
        <v>37</v>
      </c>
      <c r="G24" s="48">
        <v>0</v>
      </c>
      <c r="H24" s="35" t="s">
        <v>35</v>
      </c>
      <c r="I24" s="32"/>
      <c r="J24" s="9"/>
    </row>
    <row r="25" spans="2:10" ht="30" x14ac:dyDescent="0.25">
      <c r="B25" s="31" t="s">
        <v>56</v>
      </c>
      <c r="C25" s="13" t="s">
        <v>389</v>
      </c>
      <c r="D25" s="13" t="s">
        <v>544</v>
      </c>
      <c r="E25" s="13" t="s">
        <v>58</v>
      </c>
      <c r="F25" s="13" t="s">
        <v>53</v>
      </c>
      <c r="G25" s="48">
        <v>0</v>
      </c>
      <c r="H25" s="35" t="s">
        <v>35</v>
      </c>
      <c r="I25" s="32"/>
      <c r="J25" s="9"/>
    </row>
    <row r="26" spans="2:10" ht="30" x14ac:dyDescent="0.25">
      <c r="B26" s="31" t="s">
        <v>59</v>
      </c>
      <c r="C26" s="13" t="s">
        <v>59</v>
      </c>
      <c r="D26" s="13" t="s">
        <v>545</v>
      </c>
      <c r="E26" s="13" t="s">
        <v>60</v>
      </c>
      <c r="F26" s="13" t="s">
        <v>36</v>
      </c>
      <c r="G26" s="48" t="s">
        <v>95</v>
      </c>
      <c r="H26" s="35" t="s">
        <v>35</v>
      </c>
      <c r="I26" s="32"/>
      <c r="J26" s="9"/>
    </row>
    <row r="27" spans="2:10" ht="45" x14ac:dyDescent="0.25">
      <c r="B27" s="31" t="s">
        <v>61</v>
      </c>
      <c r="C27" s="13" t="s">
        <v>373</v>
      </c>
      <c r="D27" s="13" t="s">
        <v>546</v>
      </c>
      <c r="E27" s="13" t="s">
        <v>58</v>
      </c>
      <c r="F27" s="13" t="s">
        <v>53</v>
      </c>
      <c r="G27" s="48">
        <v>0</v>
      </c>
      <c r="H27" s="35" t="s">
        <v>35</v>
      </c>
      <c r="I27" s="32"/>
      <c r="J27" s="9"/>
    </row>
    <row r="28" spans="2:10" ht="45" x14ac:dyDescent="0.25">
      <c r="B28" s="31" t="s">
        <v>63</v>
      </c>
      <c r="C28" s="13" t="s">
        <v>372</v>
      </c>
      <c r="D28" s="13" t="s">
        <v>547</v>
      </c>
      <c r="E28" s="13" t="s">
        <v>548</v>
      </c>
      <c r="F28" s="13" t="s">
        <v>53</v>
      </c>
      <c r="G28" s="48">
        <v>0</v>
      </c>
      <c r="H28" s="35" t="s">
        <v>35</v>
      </c>
      <c r="I28" s="32"/>
      <c r="J28" s="9"/>
    </row>
    <row r="29" spans="2:10" ht="30" x14ac:dyDescent="0.25">
      <c r="B29" s="31" t="s">
        <v>65</v>
      </c>
      <c r="C29" s="13" t="s">
        <v>388</v>
      </c>
      <c r="D29" s="13" t="s">
        <v>549</v>
      </c>
      <c r="E29" s="13" t="s">
        <v>461</v>
      </c>
      <c r="F29" s="13" t="s">
        <v>34</v>
      </c>
      <c r="G29" s="48" t="s">
        <v>513</v>
      </c>
      <c r="H29" s="35" t="s">
        <v>35</v>
      </c>
      <c r="I29" s="32"/>
      <c r="J29" s="9"/>
    </row>
    <row r="30" spans="2:10" ht="60" x14ac:dyDescent="0.25">
      <c r="B30" s="31" t="s">
        <v>66</v>
      </c>
      <c r="C30" s="13" t="s">
        <v>375</v>
      </c>
      <c r="D30" s="13" t="s">
        <v>550</v>
      </c>
      <c r="E30" s="13" t="s">
        <v>58</v>
      </c>
      <c r="F30" s="13" t="s">
        <v>53</v>
      </c>
      <c r="G30" s="48">
        <v>0</v>
      </c>
      <c r="H30" s="35" t="s">
        <v>35</v>
      </c>
      <c r="I30" s="32"/>
      <c r="J30" s="9"/>
    </row>
    <row r="31" spans="2:10" ht="19.5" x14ac:dyDescent="0.25">
      <c r="B31" s="31" t="s">
        <v>551</v>
      </c>
      <c r="C31" s="13" t="s">
        <v>590</v>
      </c>
      <c r="D31" s="13"/>
      <c r="E31" s="13" t="s">
        <v>461</v>
      </c>
      <c r="F31" s="13" t="s">
        <v>34</v>
      </c>
      <c r="G31" s="48" t="s">
        <v>513</v>
      </c>
      <c r="H31" s="35" t="s">
        <v>35</v>
      </c>
      <c r="I31" s="32"/>
      <c r="J31" s="9"/>
    </row>
    <row r="32" spans="2:10" ht="30" x14ac:dyDescent="0.25">
      <c r="B32" s="31" t="s">
        <v>68</v>
      </c>
      <c r="C32" s="13" t="s">
        <v>391</v>
      </c>
      <c r="D32" s="13" t="s">
        <v>69</v>
      </c>
      <c r="E32" s="13" t="s">
        <v>58</v>
      </c>
      <c r="F32" s="13" t="s">
        <v>53</v>
      </c>
      <c r="G32" s="48">
        <v>0</v>
      </c>
      <c r="H32" s="35" t="s">
        <v>35</v>
      </c>
      <c r="I32" s="32"/>
      <c r="J32" s="9"/>
    </row>
    <row r="33" spans="2:10" ht="30" x14ac:dyDescent="0.25">
      <c r="B33" s="31" t="s">
        <v>70</v>
      </c>
      <c r="C33" s="13" t="s">
        <v>392</v>
      </c>
      <c r="D33" s="13" t="s">
        <v>71</v>
      </c>
      <c r="E33" s="13" t="s">
        <v>58</v>
      </c>
      <c r="F33" s="13" t="s">
        <v>53</v>
      </c>
      <c r="G33" s="48">
        <v>0</v>
      </c>
      <c r="H33" s="35" t="s">
        <v>35</v>
      </c>
      <c r="I33" s="32"/>
      <c r="J33" s="9"/>
    </row>
    <row r="34" spans="2:10" ht="45" x14ac:dyDescent="0.25">
      <c r="B34" s="31" t="s">
        <v>72</v>
      </c>
      <c r="C34" s="13" t="s">
        <v>371</v>
      </c>
      <c r="D34" s="13" t="s">
        <v>552</v>
      </c>
      <c r="E34" s="13" t="s">
        <v>461</v>
      </c>
      <c r="F34" s="13" t="s">
        <v>34</v>
      </c>
      <c r="G34" s="48" t="s">
        <v>513</v>
      </c>
      <c r="H34" s="35" t="s">
        <v>35</v>
      </c>
      <c r="I34" s="32"/>
      <c r="J34" s="9"/>
    </row>
    <row r="35" spans="2:10" ht="19.5" x14ac:dyDescent="0.25">
      <c r="B35" s="31" t="s">
        <v>73</v>
      </c>
      <c r="C35" s="13" t="s">
        <v>396</v>
      </c>
      <c r="D35" s="13" t="s">
        <v>73</v>
      </c>
      <c r="E35" s="13" t="s">
        <v>461</v>
      </c>
      <c r="F35" s="13" t="s">
        <v>34</v>
      </c>
      <c r="G35" s="48" t="s">
        <v>513</v>
      </c>
      <c r="H35" s="35" t="s">
        <v>35</v>
      </c>
      <c r="I35" s="32"/>
      <c r="J35" s="9"/>
    </row>
    <row r="36" spans="2:10" ht="30" x14ac:dyDescent="0.25">
      <c r="B36" s="31" t="s">
        <v>74</v>
      </c>
      <c r="C36" s="13" t="s">
        <v>376</v>
      </c>
      <c r="D36" s="13" t="s">
        <v>75</v>
      </c>
      <c r="E36" s="13" t="s">
        <v>461</v>
      </c>
      <c r="F36" s="13" t="s">
        <v>34</v>
      </c>
      <c r="G36" s="48" t="s">
        <v>513</v>
      </c>
      <c r="H36" s="35" t="s">
        <v>35</v>
      </c>
      <c r="I36" s="32"/>
      <c r="J36" s="9"/>
    </row>
    <row r="37" spans="2:10" ht="45" x14ac:dyDescent="0.25">
      <c r="B37" s="31" t="s">
        <v>79</v>
      </c>
      <c r="C37" s="13" t="s">
        <v>369</v>
      </c>
      <c r="D37" s="13" t="s">
        <v>80</v>
      </c>
      <c r="E37" s="13" t="s">
        <v>52</v>
      </c>
      <c r="F37" s="13" t="s">
        <v>53</v>
      </c>
      <c r="G37" s="48">
        <v>0</v>
      </c>
      <c r="H37" s="35" t="s">
        <v>35</v>
      </c>
      <c r="I37" s="32"/>
      <c r="J37" s="9"/>
    </row>
    <row r="38" spans="2:10" ht="60" x14ac:dyDescent="0.25">
      <c r="B38" s="31" t="s">
        <v>81</v>
      </c>
      <c r="C38" s="13" t="s">
        <v>370</v>
      </c>
      <c r="D38" s="13" t="s">
        <v>82</v>
      </c>
      <c r="E38" s="13" t="s">
        <v>461</v>
      </c>
      <c r="F38" s="13" t="s">
        <v>34</v>
      </c>
      <c r="G38" s="48" t="s">
        <v>513</v>
      </c>
      <c r="H38" s="35" t="s">
        <v>35</v>
      </c>
      <c r="I38" s="32"/>
      <c r="J38" s="9"/>
    </row>
    <row r="39" spans="2:10" ht="30" x14ac:dyDescent="0.25">
      <c r="B39" s="31" t="s">
        <v>553</v>
      </c>
      <c r="C39" s="13" t="s">
        <v>591</v>
      </c>
      <c r="D39" s="13" t="s">
        <v>554</v>
      </c>
      <c r="E39" s="13" t="s">
        <v>52</v>
      </c>
      <c r="F39" s="13" t="s">
        <v>53</v>
      </c>
      <c r="G39" s="48">
        <v>0</v>
      </c>
      <c r="H39" s="35"/>
      <c r="I39" s="32"/>
      <c r="J39" s="9"/>
    </row>
    <row r="40" spans="2:10" ht="45" x14ac:dyDescent="0.25">
      <c r="B40" s="31" t="s">
        <v>555</v>
      </c>
      <c r="C40" s="13" t="s">
        <v>592</v>
      </c>
      <c r="D40" s="13" t="s">
        <v>556</v>
      </c>
      <c r="E40" s="13" t="s">
        <v>52</v>
      </c>
      <c r="F40" s="13" t="s">
        <v>53</v>
      </c>
      <c r="G40" s="48">
        <v>0</v>
      </c>
      <c r="H40" s="35" t="s">
        <v>35</v>
      </c>
      <c r="I40" s="32"/>
      <c r="J40" s="9"/>
    </row>
    <row r="41" spans="2:10" ht="30" x14ac:dyDescent="0.25">
      <c r="B41" s="31" t="s">
        <v>557</v>
      </c>
      <c r="C41" s="13" t="s">
        <v>593</v>
      </c>
      <c r="D41" s="13" t="s">
        <v>558</v>
      </c>
      <c r="E41" s="13" t="s">
        <v>559</v>
      </c>
      <c r="F41" s="13" t="s">
        <v>560</v>
      </c>
      <c r="G41" s="48" t="s">
        <v>95</v>
      </c>
      <c r="H41" s="35" t="s">
        <v>35</v>
      </c>
      <c r="I41" s="32"/>
      <c r="J41" s="9"/>
    </row>
    <row r="42" spans="2:10" ht="180" x14ac:dyDescent="0.25">
      <c r="B42" s="31" t="s">
        <v>83</v>
      </c>
      <c r="C42" s="13" t="s">
        <v>83</v>
      </c>
      <c r="D42" s="13" t="s">
        <v>561</v>
      </c>
      <c r="E42" s="13" t="s">
        <v>562</v>
      </c>
      <c r="F42" s="13" t="s">
        <v>53</v>
      </c>
      <c r="G42" s="48">
        <v>0</v>
      </c>
      <c r="H42" s="35" t="s">
        <v>35</v>
      </c>
      <c r="I42" s="32"/>
      <c r="J42" s="9"/>
    </row>
    <row r="43" spans="2:10" ht="30" x14ac:dyDescent="0.25">
      <c r="B43" s="31" t="s">
        <v>84</v>
      </c>
      <c r="C43" s="13" t="s">
        <v>390</v>
      </c>
      <c r="D43" s="13" t="s">
        <v>85</v>
      </c>
      <c r="E43" s="13" t="s">
        <v>58</v>
      </c>
      <c r="F43" s="13" t="s">
        <v>53</v>
      </c>
      <c r="G43" s="48">
        <v>0</v>
      </c>
      <c r="H43" s="35" t="s">
        <v>35</v>
      </c>
      <c r="I43" s="32"/>
      <c r="J43" s="9"/>
    </row>
    <row r="44" spans="2:10" ht="105" x14ac:dyDescent="0.25">
      <c r="B44" s="31" t="s">
        <v>86</v>
      </c>
      <c r="C44" s="13" t="s">
        <v>397</v>
      </c>
      <c r="D44" s="13" t="s">
        <v>563</v>
      </c>
      <c r="E44" s="13" t="s">
        <v>87</v>
      </c>
      <c r="F44" s="13" t="s">
        <v>37</v>
      </c>
      <c r="G44" s="48">
        <v>0</v>
      </c>
      <c r="H44" s="35" t="s">
        <v>35</v>
      </c>
      <c r="I44" s="32"/>
      <c r="J44" s="9"/>
    </row>
    <row r="45" spans="2:10" ht="195" x14ac:dyDescent="0.25">
      <c r="B45" s="31" t="s">
        <v>94</v>
      </c>
      <c r="C45" s="13" t="s">
        <v>398</v>
      </c>
      <c r="D45" s="13" t="s">
        <v>564</v>
      </c>
      <c r="E45" s="13" t="s">
        <v>565</v>
      </c>
      <c r="F45" s="13" t="s">
        <v>39</v>
      </c>
      <c r="G45" s="48" t="s">
        <v>509</v>
      </c>
      <c r="H45" s="35" t="s">
        <v>35</v>
      </c>
      <c r="I45" s="32"/>
      <c r="J45" s="9"/>
    </row>
    <row r="46" spans="2:10" ht="30" x14ac:dyDescent="0.25">
      <c r="B46" s="31" t="s">
        <v>566</v>
      </c>
      <c r="C46" s="13" t="s">
        <v>594</v>
      </c>
      <c r="D46" s="13" t="s">
        <v>567</v>
      </c>
      <c r="E46" s="13" t="s">
        <v>52</v>
      </c>
      <c r="F46" s="13" t="s">
        <v>53</v>
      </c>
      <c r="G46" s="48">
        <v>0</v>
      </c>
      <c r="H46" s="35" t="s">
        <v>35</v>
      </c>
      <c r="I46" s="32"/>
      <c r="J46" s="9"/>
    </row>
    <row r="47" spans="2:10" ht="30" x14ac:dyDescent="0.25">
      <c r="B47" s="31" t="s">
        <v>568</v>
      </c>
      <c r="C47" s="13" t="s">
        <v>595</v>
      </c>
      <c r="D47" s="13" t="s">
        <v>569</v>
      </c>
      <c r="E47" s="13" t="s">
        <v>559</v>
      </c>
      <c r="F47" s="13" t="s">
        <v>560</v>
      </c>
      <c r="G47" s="48" t="s">
        <v>95</v>
      </c>
      <c r="H47" s="35" t="s">
        <v>35</v>
      </c>
      <c r="I47" s="32"/>
      <c r="J47" s="9"/>
    </row>
    <row r="48" spans="2:10" ht="30" x14ac:dyDescent="0.25">
      <c r="B48" s="31" t="s">
        <v>88</v>
      </c>
      <c r="C48" s="13" t="s">
        <v>377</v>
      </c>
      <c r="D48" s="13" t="s">
        <v>89</v>
      </c>
      <c r="E48" s="13" t="s">
        <v>461</v>
      </c>
      <c r="F48" s="13" t="s">
        <v>34</v>
      </c>
      <c r="G48" s="48" t="s">
        <v>513</v>
      </c>
      <c r="H48" s="35" t="s">
        <v>35</v>
      </c>
      <c r="I48" s="32"/>
      <c r="J48" s="9"/>
    </row>
    <row r="49" spans="2:10" ht="30" x14ac:dyDescent="0.25">
      <c r="B49" s="31" t="s">
        <v>570</v>
      </c>
      <c r="C49" s="13" t="s">
        <v>596</v>
      </c>
      <c r="D49" s="13" t="s">
        <v>571</v>
      </c>
      <c r="E49" s="13" t="s">
        <v>461</v>
      </c>
      <c r="F49" s="13" t="s">
        <v>34</v>
      </c>
      <c r="G49" s="48" t="s">
        <v>513</v>
      </c>
      <c r="H49" s="35"/>
      <c r="I49" s="32"/>
      <c r="J49" s="9"/>
    </row>
    <row r="50" spans="2:10" ht="30" x14ac:dyDescent="0.25">
      <c r="B50" s="31" t="s">
        <v>90</v>
      </c>
      <c r="C50" s="13" t="s">
        <v>378</v>
      </c>
      <c r="D50" s="13" t="s">
        <v>91</v>
      </c>
      <c r="E50" s="13" t="s">
        <v>92</v>
      </c>
      <c r="F50" s="13" t="s">
        <v>37</v>
      </c>
      <c r="G50" s="48">
        <v>0</v>
      </c>
      <c r="H50" s="35" t="s">
        <v>35</v>
      </c>
      <c r="I50" s="32"/>
      <c r="J50" s="9"/>
    </row>
    <row r="51" spans="2:10" ht="75" x14ac:dyDescent="0.25">
      <c r="B51" s="31" t="s">
        <v>572</v>
      </c>
      <c r="C51" s="13" t="s">
        <v>597</v>
      </c>
      <c r="D51" s="13" t="s">
        <v>573</v>
      </c>
      <c r="E51" s="13" t="s">
        <v>58</v>
      </c>
      <c r="F51" s="13" t="s">
        <v>53</v>
      </c>
      <c r="G51" s="48">
        <v>0</v>
      </c>
      <c r="H51" s="35" t="s">
        <v>35</v>
      </c>
      <c r="I51" s="32"/>
      <c r="J51" s="9"/>
    </row>
    <row r="52" spans="2:10" ht="45" x14ac:dyDescent="0.25">
      <c r="B52" s="31" t="s">
        <v>93</v>
      </c>
      <c r="C52" s="13" t="s">
        <v>365</v>
      </c>
      <c r="D52" s="13" t="s">
        <v>514</v>
      </c>
      <c r="E52" s="13" t="s">
        <v>574</v>
      </c>
      <c r="F52" s="13" t="s">
        <v>364</v>
      </c>
      <c r="G52" s="48" t="s">
        <v>348</v>
      </c>
      <c r="H52" s="35" t="s">
        <v>35</v>
      </c>
      <c r="I52" s="32"/>
      <c r="J52" s="9"/>
    </row>
    <row r="53" spans="2:10" ht="45" x14ac:dyDescent="0.25">
      <c r="B53" s="31" t="s">
        <v>575</v>
      </c>
      <c r="C53" s="13" t="s">
        <v>575</v>
      </c>
      <c r="D53" s="13" t="s">
        <v>576</v>
      </c>
      <c r="E53" s="13" t="s">
        <v>577</v>
      </c>
      <c r="F53" s="13" t="s">
        <v>48</v>
      </c>
      <c r="G53" s="48" t="b">
        <v>0</v>
      </c>
      <c r="H53" s="35"/>
      <c r="I53" s="32"/>
      <c r="J53" s="9"/>
    </row>
    <row r="54" spans="2:10" ht="30.6" customHeight="1" x14ac:dyDescent="0.25">
      <c r="B54" s="31" t="s">
        <v>578</v>
      </c>
      <c r="C54" s="13" t="s">
        <v>579</v>
      </c>
      <c r="D54" s="13" t="s">
        <v>580</v>
      </c>
      <c r="E54" s="13" t="s">
        <v>58</v>
      </c>
      <c r="F54" s="13" t="s">
        <v>53</v>
      </c>
      <c r="G54" s="48">
        <v>0</v>
      </c>
      <c r="H54" s="35"/>
      <c r="I54" s="32"/>
      <c r="J54" s="9"/>
    </row>
    <row r="55" spans="2:10" ht="30.6" customHeight="1" x14ac:dyDescent="0.25">
      <c r="B55" s="31" t="s">
        <v>581</v>
      </c>
      <c r="C55" s="13" t="s">
        <v>581</v>
      </c>
      <c r="D55" s="13" t="s">
        <v>582</v>
      </c>
      <c r="E55" s="13" t="s">
        <v>58</v>
      </c>
      <c r="F55" s="13" t="s">
        <v>53</v>
      </c>
      <c r="G55" s="48">
        <v>0</v>
      </c>
      <c r="H55" s="35" t="s">
        <v>35</v>
      </c>
      <c r="I55" s="32"/>
      <c r="J55" s="9"/>
    </row>
    <row r="56" spans="2:10" ht="19.5" x14ac:dyDescent="0.25">
      <c r="B56" s="31" t="s">
        <v>607</v>
      </c>
      <c r="C56" s="13" t="s">
        <v>607</v>
      </c>
      <c r="D56" s="13" t="s">
        <v>657</v>
      </c>
      <c r="E56" s="13"/>
      <c r="F56" s="13" t="s">
        <v>618</v>
      </c>
      <c r="G56" s="13" t="str">
        <f>_xll.GetData("StringDataMaxLength","ColumnName = '"&amp;L56&amp;"'","Axiom.Columns")</f>
        <v/>
      </c>
      <c r="H56" s="35"/>
      <c r="I56" s="32"/>
      <c r="J56" s="9"/>
    </row>
    <row r="57" spans="2:10" ht="19.5" x14ac:dyDescent="0.25">
      <c r="B57" s="31" t="s">
        <v>608</v>
      </c>
      <c r="C57" s="13" t="s">
        <v>608</v>
      </c>
      <c r="D57" s="13" t="s">
        <v>657</v>
      </c>
      <c r="E57" s="13"/>
      <c r="F57" s="13" t="s">
        <v>618</v>
      </c>
      <c r="G57" s="13" t="str">
        <f>_xll.GetData("StringDataMaxLength","ColumnName = '"&amp;L57&amp;"'","Axiom.Columns")</f>
        <v/>
      </c>
      <c r="H57" s="35"/>
      <c r="I57" s="32"/>
      <c r="J57" s="9"/>
    </row>
    <row r="58" spans="2:10" ht="19.5" x14ac:dyDescent="0.25">
      <c r="B58" s="31" t="s">
        <v>609</v>
      </c>
      <c r="C58" s="13" t="s">
        <v>609</v>
      </c>
      <c r="D58" s="13" t="s">
        <v>657</v>
      </c>
      <c r="E58" s="13"/>
      <c r="F58" s="13" t="s">
        <v>618</v>
      </c>
      <c r="G58" s="13" t="str">
        <f>_xll.GetData("StringDataMaxLength","ColumnName = '"&amp;L58&amp;"'","Axiom.Columns")</f>
        <v/>
      </c>
      <c r="H58" s="35"/>
      <c r="I58" s="32"/>
      <c r="J58" s="9"/>
    </row>
    <row r="59" spans="2:10" ht="19.5" x14ac:dyDescent="0.25">
      <c r="B59" s="31" t="s">
        <v>610</v>
      </c>
      <c r="C59" s="13" t="s">
        <v>610</v>
      </c>
      <c r="D59" s="13" t="s">
        <v>657</v>
      </c>
      <c r="E59" s="13"/>
      <c r="F59" s="13" t="s">
        <v>618</v>
      </c>
      <c r="G59" s="13" t="str">
        <f>_xll.GetData("StringDataMaxLength","ColumnName = '"&amp;L59&amp;"'","Axiom.Columns")</f>
        <v/>
      </c>
      <c r="H59" s="35"/>
      <c r="I59" s="32"/>
      <c r="J59" s="9"/>
    </row>
    <row r="60" spans="2:10" ht="19.5" x14ac:dyDescent="0.25">
      <c r="B60" s="31" t="s">
        <v>611</v>
      </c>
      <c r="C60" s="13" t="s">
        <v>611</v>
      </c>
      <c r="D60" s="13" t="s">
        <v>657</v>
      </c>
      <c r="E60" s="13"/>
      <c r="F60" s="13" t="s">
        <v>618</v>
      </c>
      <c r="G60" s="13" t="str">
        <f>_xll.GetData("StringDataMaxLength","ColumnName = '"&amp;L60&amp;"'","Axiom.Columns")</f>
        <v/>
      </c>
      <c r="H60" s="35"/>
      <c r="I60" s="32"/>
      <c r="J60" s="9"/>
    </row>
    <row r="61" spans="2:10" ht="19.5" x14ac:dyDescent="0.25">
      <c r="B61" s="31" t="s">
        <v>612</v>
      </c>
      <c r="C61" s="13" t="s">
        <v>612</v>
      </c>
      <c r="D61" s="13" t="s">
        <v>657</v>
      </c>
      <c r="E61" s="13"/>
      <c r="F61" s="13" t="s">
        <v>618</v>
      </c>
      <c r="G61" s="13" t="str">
        <f>_xll.GetData("StringDataMaxLength","ColumnName = '"&amp;L61&amp;"'","Axiom.Columns")</f>
        <v/>
      </c>
      <c r="H61" s="35"/>
      <c r="I61" s="32"/>
      <c r="J61" s="9"/>
    </row>
    <row r="62" spans="2:10" ht="19.5" x14ac:dyDescent="0.25">
      <c r="B62" s="31" t="s">
        <v>613</v>
      </c>
      <c r="C62" s="13" t="s">
        <v>613</v>
      </c>
      <c r="D62" s="13" t="s">
        <v>657</v>
      </c>
      <c r="E62" s="13"/>
      <c r="F62" s="13" t="s">
        <v>618</v>
      </c>
      <c r="G62" s="13" t="str">
        <f>_xll.GetData("StringDataMaxLength","ColumnName = '"&amp;L62&amp;"'","Axiom.Columns")</f>
        <v/>
      </c>
      <c r="H62" s="35"/>
      <c r="I62" s="32"/>
      <c r="J62" s="9"/>
    </row>
    <row r="63" spans="2:10" ht="19.5" x14ac:dyDescent="0.25">
      <c r="B63" s="31" t="s">
        <v>614</v>
      </c>
      <c r="C63" s="13" t="s">
        <v>614</v>
      </c>
      <c r="D63" s="13" t="s">
        <v>657</v>
      </c>
      <c r="E63" s="13"/>
      <c r="F63" s="13" t="s">
        <v>618</v>
      </c>
      <c r="G63" s="13" t="str">
        <f>_xll.GetData("StringDataMaxLength","ColumnName = '"&amp;L63&amp;"'","Axiom.Columns")</f>
        <v/>
      </c>
      <c r="H63" s="35"/>
      <c r="I63" s="32"/>
      <c r="J63" s="9"/>
    </row>
    <row r="64" spans="2:10" ht="19.5" x14ac:dyDescent="0.25">
      <c r="B64" s="31" t="s">
        <v>615</v>
      </c>
      <c r="C64" s="13" t="s">
        <v>615</v>
      </c>
      <c r="D64" s="13" t="s">
        <v>657</v>
      </c>
      <c r="E64" s="13"/>
      <c r="F64" s="13" t="s">
        <v>618</v>
      </c>
      <c r="G64" s="13" t="str">
        <f>_xll.GetData("StringDataMaxLength","ColumnName = '"&amp;L64&amp;"'","Axiom.Columns")</f>
        <v/>
      </c>
      <c r="H64" s="35"/>
      <c r="I64" s="32"/>
      <c r="J64" s="9"/>
    </row>
    <row r="65" spans="2:10" ht="20.25" thickBot="1" x14ac:dyDescent="0.3">
      <c r="B65" s="52" t="s">
        <v>616</v>
      </c>
      <c r="C65" s="37" t="s">
        <v>616</v>
      </c>
      <c r="D65" s="37" t="s">
        <v>657</v>
      </c>
      <c r="E65" s="37"/>
      <c r="F65" s="37" t="s">
        <v>618</v>
      </c>
      <c r="G65" s="37" t="str">
        <f>_xll.GetData("StringDataMaxLength","ColumnName = '"&amp;L65&amp;"'","Axiom.Columns")</f>
        <v/>
      </c>
      <c r="H65" s="38"/>
      <c r="I65" s="39"/>
      <c r="J65" s="9"/>
    </row>
    <row r="66" spans="2:10" x14ac:dyDescent="0.25">
      <c r="J66" s="15"/>
    </row>
    <row r="67" spans="2:10" x14ac:dyDescent="0.25">
      <c r="J67" s="15"/>
    </row>
  </sheetData>
  <autoFilter ref="B3:I3" xr:uid="{00000000-0009-0000-0000-000005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E9BE-3AD0-45C6-8D72-0805DDEB2448}">
  <dimension ref="B1:J32"/>
  <sheetViews>
    <sheetView showGridLines="0" workbookViewId="0">
      <pane xSplit="1" ySplit="3" topLeftCell="B4" activePane="bottomRight" state="frozen"/>
      <selection pane="topRight" activeCell="B1" sqref="B1"/>
      <selection pane="bottomLeft" activeCell="A3" sqref="A3"/>
      <selection pane="bottomRight" activeCell="E19" sqref="E19"/>
    </sheetView>
  </sheetViews>
  <sheetFormatPr defaultColWidth="9.140625" defaultRowHeight="15" x14ac:dyDescent="0.25"/>
  <cols>
    <col min="1" max="1" width="1.7109375" style="12" customWidth="1"/>
    <col min="2" max="2" width="22.5703125" style="12" bestFit="1" customWidth="1"/>
    <col min="3" max="3" width="24.42578125" style="12" bestFit="1" customWidth="1"/>
    <col min="4" max="5" width="35.7109375" style="12" customWidth="1"/>
    <col min="6" max="6" width="13.7109375" style="12" customWidth="1"/>
    <col min="7" max="7" width="17.85546875" style="12" customWidth="1"/>
    <col min="8" max="9" width="13.7109375" style="12" customWidth="1"/>
    <col min="10" max="16384" width="9.140625" style="12"/>
  </cols>
  <sheetData>
    <row r="1" spans="2:10" ht="9.9499999999999993" customHeight="1" thickBot="1" x14ac:dyDescent="0.3"/>
    <row r="2" spans="2:10" ht="18.75" x14ac:dyDescent="0.3">
      <c r="B2" s="46" t="s">
        <v>502</v>
      </c>
      <c r="C2" s="47"/>
      <c r="D2" s="47"/>
      <c r="E2" s="47"/>
      <c r="F2" s="47"/>
      <c r="G2" s="47"/>
      <c r="H2" s="42"/>
      <c r="I2" s="43"/>
    </row>
    <row r="3" spans="2:10" x14ac:dyDescent="0.25">
      <c r="B3" s="44" t="s">
        <v>7</v>
      </c>
      <c r="C3" s="6" t="s">
        <v>650</v>
      </c>
      <c r="D3" s="6" t="s">
        <v>2</v>
      </c>
      <c r="E3" s="6" t="s">
        <v>8</v>
      </c>
      <c r="F3" s="6" t="s">
        <v>9</v>
      </c>
      <c r="G3" s="6" t="s">
        <v>354</v>
      </c>
      <c r="H3" s="6" t="s">
        <v>599</v>
      </c>
      <c r="I3" s="45" t="s">
        <v>600</v>
      </c>
      <c r="J3" s="15"/>
    </row>
    <row r="4" spans="2:10" ht="75" x14ac:dyDescent="0.25">
      <c r="B4" s="31" t="s">
        <v>33</v>
      </c>
      <c r="C4" s="13" t="s">
        <v>503</v>
      </c>
      <c r="D4" s="13" t="s">
        <v>504</v>
      </c>
      <c r="E4" s="13" t="s">
        <v>461</v>
      </c>
      <c r="F4" s="13" t="s">
        <v>34</v>
      </c>
      <c r="G4" s="48" t="s">
        <v>348</v>
      </c>
      <c r="H4" s="35" t="s">
        <v>35</v>
      </c>
      <c r="I4" s="32"/>
      <c r="J4" s="9"/>
    </row>
    <row r="5" spans="2:10" ht="45" x14ac:dyDescent="0.25">
      <c r="B5" s="31" t="s">
        <v>505</v>
      </c>
      <c r="C5" s="13" t="s">
        <v>185</v>
      </c>
      <c r="D5" s="13" t="s">
        <v>506</v>
      </c>
      <c r="E5" s="13" t="s">
        <v>507</v>
      </c>
      <c r="F5" s="13" t="s">
        <v>190</v>
      </c>
      <c r="G5" s="48" t="s">
        <v>348</v>
      </c>
      <c r="H5" s="35" t="s">
        <v>35</v>
      </c>
      <c r="I5" s="32"/>
      <c r="J5" s="9"/>
    </row>
    <row r="6" spans="2:10" ht="30" x14ac:dyDescent="0.25">
      <c r="B6" s="31" t="s">
        <v>344</v>
      </c>
      <c r="C6" s="13" t="s">
        <v>345</v>
      </c>
      <c r="D6" s="13" t="s">
        <v>346</v>
      </c>
      <c r="E6" s="13" t="s">
        <v>347</v>
      </c>
      <c r="F6" s="13" t="s">
        <v>37</v>
      </c>
      <c r="G6" s="48" t="s">
        <v>348</v>
      </c>
      <c r="H6" s="35" t="s">
        <v>35</v>
      </c>
      <c r="I6" s="32"/>
      <c r="J6" s="9"/>
    </row>
    <row r="7" spans="2:10" ht="30" x14ac:dyDescent="0.25">
      <c r="B7" s="31" t="s">
        <v>349</v>
      </c>
      <c r="C7" s="13" t="s">
        <v>349</v>
      </c>
      <c r="D7" s="13" t="s">
        <v>350</v>
      </c>
      <c r="E7" s="13" t="s">
        <v>351</v>
      </c>
      <c r="F7" s="13" t="s">
        <v>37</v>
      </c>
      <c r="G7" s="48" t="s">
        <v>348</v>
      </c>
      <c r="H7" s="35" t="s">
        <v>35</v>
      </c>
      <c r="I7" s="32"/>
      <c r="J7" s="9"/>
    </row>
    <row r="8" spans="2:10" ht="90" x14ac:dyDescent="0.25">
      <c r="B8" s="31" t="s">
        <v>352</v>
      </c>
      <c r="C8" s="13" t="s">
        <v>363</v>
      </c>
      <c r="D8" s="13" t="s">
        <v>353</v>
      </c>
      <c r="E8" s="13"/>
      <c r="F8" s="13" t="s">
        <v>37</v>
      </c>
      <c r="G8" s="48" t="s">
        <v>348</v>
      </c>
      <c r="H8" s="35" t="s">
        <v>35</v>
      </c>
      <c r="I8" s="32"/>
      <c r="J8" s="9"/>
    </row>
    <row r="9" spans="2:10" ht="345" x14ac:dyDescent="0.25">
      <c r="B9" s="31" t="s">
        <v>362</v>
      </c>
      <c r="C9" s="13" t="s">
        <v>38</v>
      </c>
      <c r="D9" s="13" t="s">
        <v>361</v>
      </c>
      <c r="E9" s="13" t="s">
        <v>360</v>
      </c>
      <c r="F9" s="13" t="s">
        <v>39</v>
      </c>
      <c r="G9" s="48" t="s">
        <v>348</v>
      </c>
      <c r="H9" s="35" t="s">
        <v>35</v>
      </c>
      <c r="I9" s="32"/>
      <c r="J9" s="9"/>
    </row>
    <row r="10" spans="2:10" ht="30" x14ac:dyDescent="0.25">
      <c r="B10" s="31" t="s">
        <v>197</v>
      </c>
      <c r="C10" s="13" t="s">
        <v>109</v>
      </c>
      <c r="D10" s="13" t="s">
        <v>508</v>
      </c>
      <c r="E10" s="13"/>
      <c r="F10" s="13" t="s">
        <v>19</v>
      </c>
      <c r="G10" s="48" t="s">
        <v>348</v>
      </c>
      <c r="H10" s="35" t="s">
        <v>35</v>
      </c>
      <c r="I10" s="32"/>
      <c r="J10" s="9"/>
    </row>
    <row r="11" spans="2:10" ht="60" x14ac:dyDescent="0.25">
      <c r="B11" s="31" t="s">
        <v>40</v>
      </c>
      <c r="C11" s="13" t="s">
        <v>108</v>
      </c>
      <c r="D11" s="13" t="s">
        <v>41</v>
      </c>
      <c r="E11" s="13"/>
      <c r="F11" s="13" t="s">
        <v>36</v>
      </c>
      <c r="G11" s="48" t="s">
        <v>509</v>
      </c>
      <c r="H11" s="35" t="s">
        <v>35</v>
      </c>
      <c r="I11" s="32"/>
      <c r="J11" s="9"/>
    </row>
    <row r="12" spans="2:10" ht="60" x14ac:dyDescent="0.25">
      <c r="B12" s="31" t="s">
        <v>42</v>
      </c>
      <c r="C12" s="13" t="s">
        <v>187</v>
      </c>
      <c r="D12" s="13" t="s">
        <v>43</v>
      </c>
      <c r="E12" s="13"/>
      <c r="F12" s="13" t="s">
        <v>36</v>
      </c>
      <c r="G12" s="48" t="s">
        <v>509</v>
      </c>
      <c r="H12" s="35" t="s">
        <v>35</v>
      </c>
      <c r="I12" s="32"/>
      <c r="J12" s="9"/>
    </row>
    <row r="13" spans="2:10" ht="150" x14ac:dyDescent="0.25">
      <c r="B13" s="31" t="s">
        <v>44</v>
      </c>
      <c r="C13" s="13" t="s">
        <v>374</v>
      </c>
      <c r="D13" s="13" t="s">
        <v>510</v>
      </c>
      <c r="E13" s="13"/>
      <c r="F13" s="13" t="s">
        <v>10</v>
      </c>
      <c r="G13" s="48" t="s">
        <v>511</v>
      </c>
      <c r="H13" s="35" t="s">
        <v>35</v>
      </c>
      <c r="I13" s="32"/>
      <c r="J13" s="9"/>
    </row>
    <row r="14" spans="2:10" ht="30" x14ac:dyDescent="0.25">
      <c r="B14" s="31" t="s">
        <v>51</v>
      </c>
      <c r="C14" s="13" t="s">
        <v>368</v>
      </c>
      <c r="D14" s="13" t="s">
        <v>512</v>
      </c>
      <c r="E14" s="13" t="s">
        <v>52</v>
      </c>
      <c r="F14" s="13" t="s">
        <v>53</v>
      </c>
      <c r="G14" s="48">
        <v>0</v>
      </c>
      <c r="H14" s="35" t="s">
        <v>35</v>
      </c>
      <c r="I14" s="32"/>
      <c r="J14" s="9"/>
    </row>
    <row r="15" spans="2:10" ht="45" x14ac:dyDescent="0.25">
      <c r="B15" s="31" t="s">
        <v>54</v>
      </c>
      <c r="C15" s="13" t="s">
        <v>367</v>
      </c>
      <c r="D15" s="13" t="s">
        <v>55</v>
      </c>
      <c r="E15" s="13" t="s">
        <v>52</v>
      </c>
      <c r="F15" s="13" t="s">
        <v>53</v>
      </c>
      <c r="G15" s="48">
        <v>0</v>
      </c>
      <c r="H15" s="35" t="s">
        <v>35</v>
      </c>
      <c r="I15" s="32"/>
      <c r="J15" s="9"/>
    </row>
    <row r="16" spans="2:10" ht="30" x14ac:dyDescent="0.25">
      <c r="B16" s="31" t="s">
        <v>61</v>
      </c>
      <c r="C16" s="13" t="s">
        <v>373</v>
      </c>
      <c r="D16" s="13" t="s">
        <v>62</v>
      </c>
      <c r="E16" s="13" t="s">
        <v>58</v>
      </c>
      <c r="F16" s="13" t="s">
        <v>53</v>
      </c>
      <c r="G16" s="48">
        <v>0</v>
      </c>
      <c r="H16" s="35" t="s">
        <v>35</v>
      </c>
      <c r="I16" s="32"/>
      <c r="J16" s="9"/>
    </row>
    <row r="17" spans="2:10" ht="30" x14ac:dyDescent="0.25">
      <c r="B17" s="31" t="s">
        <v>63</v>
      </c>
      <c r="C17" s="13" t="s">
        <v>372</v>
      </c>
      <c r="D17" s="13" t="s">
        <v>64</v>
      </c>
      <c r="E17" s="13"/>
      <c r="F17" s="13" t="s">
        <v>53</v>
      </c>
      <c r="G17" s="48">
        <v>0</v>
      </c>
      <c r="H17" s="35" t="s">
        <v>35</v>
      </c>
      <c r="I17" s="32"/>
      <c r="J17" s="9"/>
    </row>
    <row r="18" spans="2:10" ht="45" x14ac:dyDescent="0.25">
      <c r="B18" s="31" t="s">
        <v>76</v>
      </c>
      <c r="C18" s="13" t="s">
        <v>399</v>
      </c>
      <c r="D18" s="13" t="s">
        <v>77</v>
      </c>
      <c r="E18" s="13" t="s">
        <v>78</v>
      </c>
      <c r="F18" s="13" t="s">
        <v>48</v>
      </c>
      <c r="G18" s="48">
        <v>0</v>
      </c>
      <c r="H18" s="35" t="s">
        <v>35</v>
      </c>
      <c r="I18" s="32"/>
      <c r="J18" s="9"/>
    </row>
    <row r="19" spans="2:10" ht="60" x14ac:dyDescent="0.25">
      <c r="B19" s="31" t="s">
        <v>81</v>
      </c>
      <c r="C19" s="13" t="s">
        <v>370</v>
      </c>
      <c r="D19" s="13" t="s">
        <v>82</v>
      </c>
      <c r="E19" s="13" t="s">
        <v>461</v>
      </c>
      <c r="F19" s="13" t="s">
        <v>34</v>
      </c>
      <c r="G19" s="48" t="s">
        <v>513</v>
      </c>
      <c r="H19" s="35" t="s">
        <v>35</v>
      </c>
      <c r="I19" s="32"/>
      <c r="J19" s="9"/>
    </row>
    <row r="20" spans="2:10" ht="45" x14ac:dyDescent="0.25">
      <c r="B20" s="31" t="s">
        <v>93</v>
      </c>
      <c r="C20" s="13" t="s">
        <v>365</v>
      </c>
      <c r="D20" s="13" t="s">
        <v>514</v>
      </c>
      <c r="E20" s="13"/>
      <c r="F20" s="13" t="s">
        <v>364</v>
      </c>
      <c r="G20" s="48" t="s">
        <v>348</v>
      </c>
      <c r="H20" s="35" t="s">
        <v>35</v>
      </c>
      <c r="I20" s="32"/>
      <c r="J20" s="9"/>
    </row>
    <row r="21" spans="2:10" ht="19.5" x14ac:dyDescent="0.25">
      <c r="B21" s="31" t="s">
        <v>617</v>
      </c>
      <c r="C21" s="13" t="s">
        <v>607</v>
      </c>
      <c r="D21" s="13" t="s">
        <v>657</v>
      </c>
      <c r="E21" s="13" t="str">
        <f>_xll.GetData("StringDataMaxLength","ColumnName = '"&amp;J21&amp;"'","Axiom.Columns")</f>
        <v/>
      </c>
      <c r="F21" s="13" t="s">
        <v>618</v>
      </c>
      <c r="G21" s="35"/>
      <c r="H21" s="35"/>
      <c r="I21" s="32"/>
      <c r="J21" s="9"/>
    </row>
    <row r="22" spans="2:10" ht="19.5" x14ac:dyDescent="0.25">
      <c r="B22" s="31" t="s">
        <v>617</v>
      </c>
      <c r="C22" s="13" t="s">
        <v>608</v>
      </c>
      <c r="D22" s="13" t="s">
        <v>657</v>
      </c>
      <c r="E22" s="13" t="str">
        <f>_xll.GetData("StringDataMaxLength","ColumnName = '"&amp;J22&amp;"'","Axiom.Columns")</f>
        <v/>
      </c>
      <c r="F22" s="13" t="s">
        <v>618</v>
      </c>
      <c r="G22" s="35"/>
      <c r="H22" s="35"/>
      <c r="I22" s="32"/>
      <c r="J22" s="9"/>
    </row>
    <row r="23" spans="2:10" ht="19.5" x14ac:dyDescent="0.25">
      <c r="B23" s="31" t="s">
        <v>617</v>
      </c>
      <c r="C23" s="13" t="s">
        <v>609</v>
      </c>
      <c r="D23" s="13" t="s">
        <v>657</v>
      </c>
      <c r="E23" s="13" t="str">
        <f>_xll.GetData("StringDataMaxLength","ColumnName = '"&amp;J23&amp;"'","Axiom.Columns")</f>
        <v/>
      </c>
      <c r="F23" s="13" t="s">
        <v>618</v>
      </c>
      <c r="G23" s="35"/>
      <c r="H23" s="35"/>
      <c r="I23" s="32"/>
      <c r="J23" s="9"/>
    </row>
    <row r="24" spans="2:10" ht="19.5" x14ac:dyDescent="0.25">
      <c r="B24" s="31" t="s">
        <v>617</v>
      </c>
      <c r="C24" s="13" t="s">
        <v>610</v>
      </c>
      <c r="D24" s="13" t="s">
        <v>657</v>
      </c>
      <c r="E24" s="13" t="str">
        <f>_xll.GetData("StringDataMaxLength","ColumnName = '"&amp;J24&amp;"'","Axiom.Columns")</f>
        <v/>
      </c>
      <c r="F24" s="13" t="s">
        <v>618</v>
      </c>
      <c r="G24" s="35"/>
      <c r="H24" s="35"/>
      <c r="I24" s="32"/>
      <c r="J24" s="9"/>
    </row>
    <row r="25" spans="2:10" ht="19.5" x14ac:dyDescent="0.25">
      <c r="B25" s="31" t="s">
        <v>617</v>
      </c>
      <c r="C25" s="13" t="s">
        <v>611</v>
      </c>
      <c r="D25" s="13" t="s">
        <v>657</v>
      </c>
      <c r="E25" s="13" t="str">
        <f>_xll.GetData("StringDataMaxLength","ColumnName = '"&amp;J25&amp;"'","Axiom.Columns")</f>
        <v/>
      </c>
      <c r="F25" s="13" t="s">
        <v>618</v>
      </c>
      <c r="G25" s="35"/>
      <c r="H25" s="35"/>
      <c r="I25" s="32"/>
      <c r="J25" s="9"/>
    </row>
    <row r="26" spans="2:10" ht="19.5" x14ac:dyDescent="0.25">
      <c r="B26" s="31" t="s">
        <v>617</v>
      </c>
      <c r="C26" s="13" t="s">
        <v>612</v>
      </c>
      <c r="D26" s="13" t="s">
        <v>657</v>
      </c>
      <c r="E26" s="13" t="str">
        <f>_xll.GetData("StringDataMaxLength","ColumnName = '"&amp;J26&amp;"'","Axiom.Columns")</f>
        <v/>
      </c>
      <c r="F26" s="13" t="s">
        <v>618</v>
      </c>
      <c r="G26" s="35"/>
      <c r="H26" s="35"/>
      <c r="I26" s="32"/>
      <c r="J26" s="9"/>
    </row>
    <row r="27" spans="2:10" ht="19.5" x14ac:dyDescent="0.25">
      <c r="B27" s="31" t="s">
        <v>617</v>
      </c>
      <c r="C27" s="13" t="s">
        <v>613</v>
      </c>
      <c r="D27" s="13" t="s">
        <v>657</v>
      </c>
      <c r="E27" s="13" t="str">
        <f>_xll.GetData("StringDataMaxLength","ColumnName = '"&amp;J27&amp;"'","Axiom.Columns")</f>
        <v/>
      </c>
      <c r="F27" s="13" t="s">
        <v>618</v>
      </c>
      <c r="G27" s="35"/>
      <c r="H27" s="35"/>
      <c r="I27" s="32"/>
      <c r="J27" s="9"/>
    </row>
    <row r="28" spans="2:10" ht="19.5" x14ac:dyDescent="0.25">
      <c r="B28" s="31" t="s">
        <v>617</v>
      </c>
      <c r="C28" s="13" t="s">
        <v>614</v>
      </c>
      <c r="D28" s="13" t="s">
        <v>657</v>
      </c>
      <c r="E28" s="13" t="str">
        <f>_xll.GetData("StringDataMaxLength","ColumnName = '"&amp;J28&amp;"'","Axiom.Columns")</f>
        <v/>
      </c>
      <c r="F28" s="13" t="s">
        <v>618</v>
      </c>
      <c r="G28" s="35"/>
      <c r="H28" s="35"/>
      <c r="I28" s="32"/>
      <c r="J28" s="9"/>
    </row>
    <row r="29" spans="2:10" ht="19.5" x14ac:dyDescent="0.25">
      <c r="B29" s="31" t="s">
        <v>617</v>
      </c>
      <c r="C29" s="13" t="s">
        <v>615</v>
      </c>
      <c r="D29" s="13" t="s">
        <v>657</v>
      </c>
      <c r="E29" s="13" t="str">
        <f>_xll.GetData("StringDataMaxLength","ColumnName = '"&amp;J29&amp;"'","Axiom.Columns")</f>
        <v/>
      </c>
      <c r="F29" s="13" t="s">
        <v>618</v>
      </c>
      <c r="G29" s="35"/>
      <c r="H29" s="35"/>
      <c r="I29" s="32"/>
      <c r="J29" s="9"/>
    </row>
    <row r="30" spans="2:10" ht="19.5" x14ac:dyDescent="0.25">
      <c r="B30" s="31" t="s">
        <v>617</v>
      </c>
      <c r="C30" s="13" t="s">
        <v>616</v>
      </c>
      <c r="D30" s="13" t="s">
        <v>657</v>
      </c>
      <c r="E30" s="13" t="str">
        <f>_xll.GetData("StringDataMaxLength","ColumnName = '"&amp;J30&amp;"'","Axiom.Columns")</f>
        <v/>
      </c>
      <c r="F30" s="13" t="s">
        <v>618</v>
      </c>
      <c r="G30" s="35"/>
      <c r="H30" s="35"/>
      <c r="I30" s="32"/>
      <c r="J30" s="9"/>
    </row>
    <row r="31" spans="2:10" ht="15.75" thickBot="1" x14ac:dyDescent="0.3">
      <c r="B31" s="49"/>
      <c r="C31" s="50"/>
      <c r="D31" s="50"/>
      <c r="E31" s="50"/>
      <c r="F31" s="50"/>
      <c r="G31" s="50"/>
      <c r="H31" s="50"/>
      <c r="I31" s="51"/>
      <c r="J31" s="15"/>
    </row>
    <row r="32" spans="2:10" x14ac:dyDescent="0.25">
      <c r="J32" s="15"/>
    </row>
  </sheetData>
  <autoFilter ref="B3:I20" xr:uid="{00000000-0009-0000-0000-000002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43"/>
  <sheetViews>
    <sheetView showGridLines="0" workbookViewId="0">
      <pane xSplit="1" ySplit="3" topLeftCell="B4" activePane="bottomRight" state="frozen"/>
      <selection activeCell="C3" sqref="C3"/>
      <selection pane="topRight" activeCell="C3" sqref="C3"/>
      <selection pane="bottomLeft" activeCell="C3" sqref="C3"/>
      <selection pane="bottomRight" activeCell="C5" sqref="C5"/>
    </sheetView>
  </sheetViews>
  <sheetFormatPr defaultColWidth="9.140625" defaultRowHeight="15" x14ac:dyDescent="0.25"/>
  <cols>
    <col min="1" max="1" width="1.7109375" style="12" customWidth="1"/>
    <col min="2" max="2" width="9.7109375" style="12" customWidth="1"/>
    <col min="3" max="3" width="22.7109375" style="12" customWidth="1"/>
    <col min="4" max="4" width="29.42578125" style="12" customWidth="1"/>
    <col min="5" max="5" width="50.7109375" style="12" customWidth="1"/>
    <col min="6" max="6" width="25.7109375" style="12" customWidth="1"/>
    <col min="7" max="9" width="13.7109375" style="12" customWidth="1"/>
    <col min="10" max="16384" width="9.140625" style="12"/>
  </cols>
  <sheetData>
    <row r="1" spans="2:9" ht="15.75" thickBot="1" x14ac:dyDescent="0.3"/>
    <row r="2" spans="2:9" ht="18.75" x14ac:dyDescent="0.3">
      <c r="B2" s="40" t="s">
        <v>259</v>
      </c>
      <c r="C2" s="41"/>
      <c r="D2" s="41"/>
      <c r="E2" s="41"/>
      <c r="F2" s="41"/>
      <c r="G2" s="41"/>
      <c r="H2" s="42"/>
      <c r="I2" s="43"/>
    </row>
    <row r="3" spans="2:9" x14ac:dyDescent="0.25">
      <c r="B3" s="44" t="s">
        <v>161</v>
      </c>
      <c r="C3" s="6" t="s">
        <v>7</v>
      </c>
      <c r="D3" s="6" t="s">
        <v>650</v>
      </c>
      <c r="E3" s="6" t="s">
        <v>2</v>
      </c>
      <c r="F3" s="6" t="s">
        <v>8</v>
      </c>
      <c r="G3" s="6" t="s">
        <v>9</v>
      </c>
      <c r="H3" s="6" t="s">
        <v>599</v>
      </c>
      <c r="I3" s="45" t="s">
        <v>600</v>
      </c>
    </row>
    <row r="4" spans="2:9" ht="75" x14ac:dyDescent="0.25">
      <c r="B4" s="16">
        <v>1</v>
      </c>
      <c r="C4" s="13" t="s">
        <v>33</v>
      </c>
      <c r="D4" s="13" t="s">
        <v>503</v>
      </c>
      <c r="E4" s="11" t="s">
        <v>304</v>
      </c>
      <c r="F4" s="13" t="s">
        <v>278</v>
      </c>
      <c r="G4" s="13" t="s">
        <v>34</v>
      </c>
      <c r="H4" s="35"/>
      <c r="I4" s="32" t="s">
        <v>35</v>
      </c>
    </row>
    <row r="5" spans="2:9" ht="105" x14ac:dyDescent="0.25">
      <c r="B5" s="16">
        <f>B4+1</f>
        <v>2</v>
      </c>
      <c r="C5" s="13" t="s">
        <v>313</v>
      </c>
      <c r="D5" s="13" t="s">
        <v>185</v>
      </c>
      <c r="E5" s="13" t="s">
        <v>318</v>
      </c>
      <c r="F5" s="13"/>
      <c r="G5" s="13" t="s">
        <v>190</v>
      </c>
      <c r="H5" s="35"/>
      <c r="I5" s="32" t="s">
        <v>35</v>
      </c>
    </row>
    <row r="6" spans="2:9" ht="105" x14ac:dyDescent="0.25">
      <c r="B6" s="16">
        <f t="shared" ref="B6:B35" si="0">B5+1</f>
        <v>3</v>
      </c>
      <c r="C6" s="13" t="s">
        <v>93</v>
      </c>
      <c r="D6" s="13" t="s">
        <v>93</v>
      </c>
      <c r="E6" s="13" t="s">
        <v>332</v>
      </c>
      <c r="F6" s="13" t="s">
        <v>658</v>
      </c>
      <c r="G6" s="13" t="s">
        <v>364</v>
      </c>
      <c r="H6" s="35"/>
      <c r="I6" s="32"/>
    </row>
    <row r="7" spans="2:9" ht="45" x14ac:dyDescent="0.25">
      <c r="B7" s="16">
        <f t="shared" si="0"/>
        <v>4</v>
      </c>
      <c r="C7" s="13" t="s">
        <v>344</v>
      </c>
      <c r="D7" s="13" t="s">
        <v>345</v>
      </c>
      <c r="E7" s="13" t="s">
        <v>346</v>
      </c>
      <c r="F7" s="13" t="s">
        <v>347</v>
      </c>
      <c r="G7" s="13" t="s">
        <v>39</v>
      </c>
      <c r="H7" s="35"/>
      <c r="I7" s="32"/>
    </row>
    <row r="8" spans="2:9" ht="45" x14ac:dyDescent="0.25">
      <c r="B8" s="16">
        <f t="shared" si="0"/>
        <v>5</v>
      </c>
      <c r="C8" s="13" t="s">
        <v>349</v>
      </c>
      <c r="D8" s="13" t="s">
        <v>349</v>
      </c>
      <c r="E8" s="13" t="s">
        <v>350</v>
      </c>
      <c r="F8" s="13" t="s">
        <v>351</v>
      </c>
      <c r="G8" s="13" t="s">
        <v>39</v>
      </c>
      <c r="H8" s="35"/>
      <c r="I8" s="32"/>
    </row>
    <row r="9" spans="2:9" ht="60" x14ac:dyDescent="0.25">
      <c r="B9" s="16">
        <f>B7+1</f>
        <v>5</v>
      </c>
      <c r="C9" s="13" t="s">
        <v>352</v>
      </c>
      <c r="D9" s="13" t="s">
        <v>363</v>
      </c>
      <c r="E9" s="13" t="s">
        <v>353</v>
      </c>
      <c r="F9" s="13"/>
      <c r="G9" s="13" t="s">
        <v>19</v>
      </c>
      <c r="H9" s="35"/>
      <c r="I9" s="32"/>
    </row>
    <row r="10" spans="2:9" ht="60" x14ac:dyDescent="0.25">
      <c r="B10" s="16">
        <f>B8+1</f>
        <v>6</v>
      </c>
      <c r="C10" s="13" t="s">
        <v>197</v>
      </c>
      <c r="D10" s="13" t="s">
        <v>109</v>
      </c>
      <c r="E10" s="13" t="s">
        <v>315</v>
      </c>
      <c r="F10" s="13"/>
      <c r="G10" s="13" t="s">
        <v>19</v>
      </c>
      <c r="H10" s="35"/>
      <c r="I10" s="32" t="s">
        <v>35</v>
      </c>
    </row>
    <row r="11" spans="2:9" ht="45" x14ac:dyDescent="0.25">
      <c r="B11" s="16">
        <f>B9+1</f>
        <v>6</v>
      </c>
      <c r="C11" s="13" t="s">
        <v>40</v>
      </c>
      <c r="D11" s="13" t="s">
        <v>108</v>
      </c>
      <c r="E11" s="13" t="s">
        <v>41</v>
      </c>
      <c r="F11" s="13"/>
      <c r="G11" s="13" t="s">
        <v>27</v>
      </c>
      <c r="H11" s="35"/>
      <c r="I11" s="32" t="s">
        <v>35</v>
      </c>
    </row>
    <row r="12" spans="2:9" ht="45" x14ac:dyDescent="0.25">
      <c r="B12" s="16">
        <f t="shared" si="0"/>
        <v>7</v>
      </c>
      <c r="C12" s="13" t="s">
        <v>42</v>
      </c>
      <c r="D12" s="13" t="s">
        <v>187</v>
      </c>
      <c r="E12" s="13" t="s">
        <v>43</v>
      </c>
      <c r="F12" s="13"/>
      <c r="G12" s="13" t="s">
        <v>36</v>
      </c>
      <c r="H12" s="35"/>
      <c r="I12" s="32" t="s">
        <v>35</v>
      </c>
    </row>
    <row r="13" spans="2:9" ht="30" x14ac:dyDescent="0.25">
      <c r="B13" s="16">
        <f t="shared" si="0"/>
        <v>8</v>
      </c>
      <c r="C13" s="11" t="s">
        <v>106</v>
      </c>
      <c r="D13" s="11" t="s">
        <v>366</v>
      </c>
      <c r="E13" s="11" t="s">
        <v>321</v>
      </c>
      <c r="F13" s="11" t="s">
        <v>107</v>
      </c>
      <c r="G13" s="13" t="s">
        <v>111</v>
      </c>
      <c r="H13" s="35"/>
      <c r="I13" s="32" t="s">
        <v>35</v>
      </c>
    </row>
    <row r="14" spans="2:9" ht="60" x14ac:dyDescent="0.25">
      <c r="B14" s="16">
        <f t="shared" si="0"/>
        <v>9</v>
      </c>
      <c r="C14" s="13" t="s">
        <v>269</v>
      </c>
      <c r="D14" s="13" t="s">
        <v>651</v>
      </c>
      <c r="E14" s="13" t="s">
        <v>270</v>
      </c>
      <c r="F14" s="13" t="s">
        <v>52</v>
      </c>
      <c r="G14" s="13" t="s">
        <v>53</v>
      </c>
      <c r="H14" s="35"/>
      <c r="I14" s="32"/>
    </row>
    <row r="15" spans="2:9" ht="19.5" x14ac:dyDescent="0.25">
      <c r="B15" s="16">
        <f t="shared" si="0"/>
        <v>10</v>
      </c>
      <c r="C15" s="13" t="s">
        <v>260</v>
      </c>
      <c r="D15" s="13" t="s">
        <v>652</v>
      </c>
      <c r="E15" s="11" t="s">
        <v>261</v>
      </c>
      <c r="F15" s="13"/>
      <c r="G15" s="13" t="s">
        <v>53</v>
      </c>
      <c r="H15" s="35"/>
      <c r="I15" s="32" t="s">
        <v>35</v>
      </c>
    </row>
    <row r="16" spans="2:9" ht="45" x14ac:dyDescent="0.25">
      <c r="B16" s="16">
        <f t="shared" si="0"/>
        <v>11</v>
      </c>
      <c r="C16" s="13" t="s">
        <v>81</v>
      </c>
      <c r="D16" s="13" t="s">
        <v>370</v>
      </c>
      <c r="E16" s="13" t="s">
        <v>82</v>
      </c>
      <c r="F16" s="13" t="s">
        <v>278</v>
      </c>
      <c r="G16" s="13" t="s">
        <v>34</v>
      </c>
      <c r="H16" s="35"/>
      <c r="I16" s="32" t="s">
        <v>35</v>
      </c>
    </row>
    <row r="17" spans="2:9" ht="30" x14ac:dyDescent="0.25">
      <c r="B17" s="16">
        <f t="shared" si="0"/>
        <v>12</v>
      </c>
      <c r="C17" s="13" t="s">
        <v>206</v>
      </c>
      <c r="D17" s="13" t="s">
        <v>604</v>
      </c>
      <c r="E17" s="11" t="s">
        <v>236</v>
      </c>
      <c r="F17" s="11" t="s">
        <v>331</v>
      </c>
      <c r="G17" s="13" t="s">
        <v>53</v>
      </c>
      <c r="H17" s="35"/>
      <c r="I17" s="32"/>
    </row>
    <row r="18" spans="2:9" ht="30" x14ac:dyDescent="0.25">
      <c r="B18" s="16">
        <f t="shared" si="0"/>
        <v>13</v>
      </c>
      <c r="C18" s="11" t="s">
        <v>228</v>
      </c>
      <c r="D18" s="11" t="s">
        <v>227</v>
      </c>
      <c r="E18" s="11" t="s">
        <v>229</v>
      </c>
      <c r="F18" s="11" t="s">
        <v>331</v>
      </c>
      <c r="G18" s="13" t="s">
        <v>53</v>
      </c>
      <c r="H18" s="35"/>
      <c r="I18" s="32"/>
    </row>
    <row r="19" spans="2:9" ht="105" x14ac:dyDescent="0.25">
      <c r="B19" s="16">
        <f t="shared" si="0"/>
        <v>14</v>
      </c>
      <c r="C19" s="13" t="s">
        <v>208</v>
      </c>
      <c r="D19" s="13" t="s">
        <v>605</v>
      </c>
      <c r="E19" s="11" t="s">
        <v>237</v>
      </c>
      <c r="F19" s="11" t="s">
        <v>331</v>
      </c>
      <c r="G19" s="13" t="s">
        <v>53</v>
      </c>
      <c r="H19" s="35"/>
      <c r="I19" s="32"/>
    </row>
    <row r="20" spans="2:9" ht="30" x14ac:dyDescent="0.25">
      <c r="B20" s="16">
        <f t="shared" si="0"/>
        <v>15</v>
      </c>
      <c r="C20" s="13" t="s">
        <v>210</v>
      </c>
      <c r="D20" s="13" t="s">
        <v>606</v>
      </c>
      <c r="E20" s="11" t="s">
        <v>211</v>
      </c>
      <c r="F20" s="11" t="s">
        <v>331</v>
      </c>
      <c r="G20" s="13" t="s">
        <v>53</v>
      </c>
      <c r="H20" s="35"/>
      <c r="I20" s="32"/>
    </row>
    <row r="21" spans="2:9" ht="19.5" x14ac:dyDescent="0.25">
      <c r="B21" s="16">
        <f t="shared" si="0"/>
        <v>16</v>
      </c>
      <c r="C21" s="13" t="s">
        <v>212</v>
      </c>
      <c r="D21" s="13" t="s">
        <v>212</v>
      </c>
      <c r="E21" s="11" t="s">
        <v>213</v>
      </c>
      <c r="F21" s="11"/>
      <c r="G21" s="13" t="s">
        <v>53</v>
      </c>
      <c r="H21" s="35"/>
      <c r="I21" s="32"/>
    </row>
    <row r="22" spans="2:9" ht="19.5" x14ac:dyDescent="0.25">
      <c r="B22" s="16">
        <f t="shared" si="0"/>
        <v>17</v>
      </c>
      <c r="C22" s="13" t="s">
        <v>97</v>
      </c>
      <c r="D22" s="13" t="s">
        <v>380</v>
      </c>
      <c r="E22" s="11" t="s">
        <v>134</v>
      </c>
      <c r="F22" s="11"/>
      <c r="G22" s="13" t="s">
        <v>34</v>
      </c>
      <c r="H22" s="35"/>
      <c r="I22" s="32"/>
    </row>
    <row r="23" spans="2:9" ht="30" x14ac:dyDescent="0.25">
      <c r="B23" s="16">
        <f t="shared" si="0"/>
        <v>18</v>
      </c>
      <c r="C23" s="13" t="s">
        <v>124</v>
      </c>
      <c r="D23" s="13" t="s">
        <v>653</v>
      </c>
      <c r="E23" s="11" t="s">
        <v>110</v>
      </c>
      <c r="F23" s="11"/>
      <c r="G23" s="13" t="s">
        <v>27</v>
      </c>
      <c r="H23" s="35"/>
      <c r="I23" s="32"/>
    </row>
    <row r="24" spans="2:9" ht="30" x14ac:dyDescent="0.25">
      <c r="B24" s="16">
        <f t="shared" si="0"/>
        <v>19</v>
      </c>
      <c r="C24" s="13" t="s">
        <v>125</v>
      </c>
      <c r="D24" s="13" t="s">
        <v>654</v>
      </c>
      <c r="E24" s="11" t="s">
        <v>112</v>
      </c>
      <c r="F24" s="11"/>
      <c r="G24" s="13" t="s">
        <v>27</v>
      </c>
      <c r="H24" s="35"/>
      <c r="I24" s="32"/>
    </row>
    <row r="25" spans="2:9" ht="30" x14ac:dyDescent="0.25">
      <c r="B25" s="16">
        <f t="shared" si="0"/>
        <v>20</v>
      </c>
      <c r="C25" s="13" t="s">
        <v>126</v>
      </c>
      <c r="D25" s="13" t="s">
        <v>655</v>
      </c>
      <c r="E25" s="11" t="s">
        <v>110</v>
      </c>
      <c r="F25" s="11"/>
      <c r="G25" s="13" t="s">
        <v>27</v>
      </c>
      <c r="H25" s="35"/>
      <c r="I25" s="32"/>
    </row>
    <row r="26" spans="2:9" ht="19.5" x14ac:dyDescent="0.25">
      <c r="B26" s="16">
        <f t="shared" si="0"/>
        <v>21</v>
      </c>
      <c r="C26" s="13" t="s">
        <v>607</v>
      </c>
      <c r="D26" s="13" t="s">
        <v>607</v>
      </c>
      <c r="E26" s="13" t="s">
        <v>617</v>
      </c>
      <c r="F26" s="13"/>
      <c r="G26" s="13" t="s">
        <v>618</v>
      </c>
      <c r="H26" s="35"/>
      <c r="I26" s="32"/>
    </row>
    <row r="27" spans="2:9" ht="19.5" x14ac:dyDescent="0.25">
      <c r="B27" s="16">
        <f t="shared" si="0"/>
        <v>22</v>
      </c>
      <c r="C27" s="13" t="s">
        <v>608</v>
      </c>
      <c r="D27" s="13" t="s">
        <v>608</v>
      </c>
      <c r="E27" s="13" t="s">
        <v>617</v>
      </c>
      <c r="F27" s="13"/>
      <c r="G27" s="13" t="s">
        <v>618</v>
      </c>
      <c r="H27" s="35"/>
      <c r="I27" s="32"/>
    </row>
    <row r="28" spans="2:9" ht="19.5" x14ac:dyDescent="0.25">
      <c r="B28" s="16">
        <f t="shared" si="0"/>
        <v>23</v>
      </c>
      <c r="C28" s="13" t="s">
        <v>609</v>
      </c>
      <c r="D28" s="13" t="s">
        <v>609</v>
      </c>
      <c r="E28" s="13" t="s">
        <v>617</v>
      </c>
      <c r="F28" s="13"/>
      <c r="G28" s="13" t="s">
        <v>618</v>
      </c>
      <c r="H28" s="35"/>
      <c r="I28" s="32"/>
    </row>
    <row r="29" spans="2:9" ht="19.5" x14ac:dyDescent="0.25">
      <c r="B29" s="16">
        <f t="shared" si="0"/>
        <v>24</v>
      </c>
      <c r="C29" s="13" t="s">
        <v>610</v>
      </c>
      <c r="D29" s="13" t="s">
        <v>610</v>
      </c>
      <c r="E29" s="13" t="s">
        <v>617</v>
      </c>
      <c r="F29" s="13"/>
      <c r="G29" s="13" t="s">
        <v>618</v>
      </c>
      <c r="H29" s="35"/>
      <c r="I29" s="32"/>
    </row>
    <row r="30" spans="2:9" ht="19.5" x14ac:dyDescent="0.25">
      <c r="B30" s="16">
        <f t="shared" si="0"/>
        <v>25</v>
      </c>
      <c r="C30" s="13" t="s">
        <v>611</v>
      </c>
      <c r="D30" s="13" t="s">
        <v>611</v>
      </c>
      <c r="E30" s="13" t="s">
        <v>617</v>
      </c>
      <c r="F30" s="13"/>
      <c r="G30" s="13" t="s">
        <v>618</v>
      </c>
      <c r="H30" s="35"/>
      <c r="I30" s="32"/>
    </row>
    <row r="31" spans="2:9" ht="19.5" x14ac:dyDescent="0.25">
      <c r="B31" s="16">
        <f t="shared" si="0"/>
        <v>26</v>
      </c>
      <c r="C31" s="13" t="s">
        <v>612</v>
      </c>
      <c r="D31" s="13" t="s">
        <v>612</v>
      </c>
      <c r="E31" s="13" t="s">
        <v>617</v>
      </c>
      <c r="F31" s="13"/>
      <c r="G31" s="13" t="s">
        <v>618</v>
      </c>
      <c r="H31" s="35"/>
      <c r="I31" s="32"/>
    </row>
    <row r="32" spans="2:9" ht="19.5" x14ac:dyDescent="0.25">
      <c r="B32" s="16">
        <f t="shared" si="0"/>
        <v>27</v>
      </c>
      <c r="C32" s="13" t="s">
        <v>613</v>
      </c>
      <c r="D32" s="13" t="s">
        <v>613</v>
      </c>
      <c r="E32" s="13" t="s">
        <v>617</v>
      </c>
      <c r="F32" s="13"/>
      <c r="G32" s="13" t="s">
        <v>618</v>
      </c>
      <c r="H32" s="35"/>
      <c r="I32" s="32"/>
    </row>
    <row r="33" spans="2:9" ht="19.5" x14ac:dyDescent="0.25">
      <c r="B33" s="16">
        <f t="shared" si="0"/>
        <v>28</v>
      </c>
      <c r="C33" s="13" t="s">
        <v>614</v>
      </c>
      <c r="D33" s="13" t="s">
        <v>614</v>
      </c>
      <c r="E33" s="13" t="s">
        <v>617</v>
      </c>
      <c r="F33" s="13"/>
      <c r="G33" s="13" t="s">
        <v>618</v>
      </c>
      <c r="H33" s="35"/>
      <c r="I33" s="32"/>
    </row>
    <row r="34" spans="2:9" ht="19.5" x14ac:dyDescent="0.25">
      <c r="B34" s="16">
        <f t="shared" si="0"/>
        <v>29</v>
      </c>
      <c r="C34" s="13" t="s">
        <v>615</v>
      </c>
      <c r="D34" s="13" t="s">
        <v>615</v>
      </c>
      <c r="E34" s="13" t="s">
        <v>617</v>
      </c>
      <c r="F34" s="13"/>
      <c r="G34" s="13" t="s">
        <v>618</v>
      </c>
      <c r="H34" s="35"/>
      <c r="I34" s="32"/>
    </row>
    <row r="35" spans="2:9" ht="20.25" thickBot="1" x14ac:dyDescent="0.3">
      <c r="B35" s="36">
        <f t="shared" si="0"/>
        <v>30</v>
      </c>
      <c r="C35" s="37" t="s">
        <v>616</v>
      </c>
      <c r="D35" s="37" t="s">
        <v>616</v>
      </c>
      <c r="E35" s="37" t="s">
        <v>617</v>
      </c>
      <c r="F35" s="37"/>
      <c r="G35" s="37" t="s">
        <v>618</v>
      </c>
      <c r="H35" s="38"/>
      <c r="I35" s="39"/>
    </row>
    <row r="36" spans="2:9" x14ac:dyDescent="0.25">
      <c r="B36" s="8"/>
      <c r="C36" s="8"/>
      <c r="D36" s="8"/>
      <c r="E36" s="14"/>
      <c r="F36" s="14"/>
      <c r="G36" s="14"/>
    </row>
    <row r="37" spans="2:9" x14ac:dyDescent="0.25">
      <c r="B37" s="8"/>
      <c r="C37" s="8"/>
      <c r="D37" s="8"/>
      <c r="E37" s="14"/>
      <c r="F37" s="14"/>
      <c r="G37" s="14"/>
    </row>
    <row r="38" spans="2:9" x14ac:dyDescent="0.25">
      <c r="B38" s="14"/>
      <c r="C38" s="14"/>
      <c r="D38" s="14"/>
      <c r="E38" s="14"/>
      <c r="F38" s="14"/>
      <c r="G38" s="14"/>
    </row>
    <row r="39" spans="2:9" x14ac:dyDescent="0.25">
      <c r="B39" s="14"/>
      <c r="C39" s="14"/>
      <c r="D39" s="14"/>
      <c r="E39" s="14"/>
      <c r="F39" s="14"/>
      <c r="G39" s="14"/>
    </row>
    <row r="40" spans="2:9" x14ac:dyDescent="0.25">
      <c r="B40" s="14"/>
      <c r="C40" s="14"/>
      <c r="D40" s="14"/>
      <c r="E40" s="14"/>
      <c r="F40" s="14"/>
      <c r="G40" s="14"/>
    </row>
    <row r="41" spans="2:9" x14ac:dyDescent="0.25">
      <c r="B41" s="14"/>
      <c r="C41" s="14"/>
      <c r="D41" s="14"/>
      <c r="E41" s="14"/>
      <c r="F41" s="14"/>
      <c r="G41" s="14"/>
    </row>
    <row r="42" spans="2:9" x14ac:dyDescent="0.25">
      <c r="B42" s="14"/>
      <c r="C42" s="14"/>
      <c r="D42" s="14"/>
      <c r="E42" s="14"/>
      <c r="F42" s="14"/>
      <c r="G42" s="14"/>
    </row>
    <row r="43" spans="2:9" x14ac:dyDescent="0.25">
      <c r="B43" s="14"/>
      <c r="C43" s="14"/>
      <c r="D43" s="14"/>
      <c r="E43" s="14"/>
      <c r="F43" s="14"/>
      <c r="G43" s="14"/>
    </row>
  </sheetData>
  <autoFilter ref="C3:G16" xr:uid="{00000000-0009-0000-0000-000005000000}"/>
  <mergeCells count="1">
    <mergeCell ref="B2:G2"/>
  </mergeCells>
  <pageMargins left="0.75" right="0.5" top="0.75" bottom="0.75" header="0.3" footer="0.3"/>
  <pageSetup scale="68"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20"/>
  <sheetViews>
    <sheetView showGridLines="0" workbookViewId="0">
      <pane xSplit="1" ySplit="3" topLeftCell="B4" activePane="bottomRight" state="frozen"/>
      <selection activeCell="C3" sqref="C3"/>
      <selection pane="topRight" activeCell="C3" sqref="C3"/>
      <selection pane="bottomLeft" activeCell="C3" sqref="C3"/>
      <selection pane="bottomRight" activeCell="E7" sqref="E7"/>
    </sheetView>
  </sheetViews>
  <sheetFormatPr defaultRowHeight="15" x14ac:dyDescent="0.25"/>
  <cols>
    <col min="1" max="1" width="1.7109375" customWidth="1"/>
    <col min="2" max="2" width="9.7109375" style="12" customWidth="1"/>
    <col min="3" max="3" width="22.7109375" customWidth="1"/>
    <col min="4" max="4" width="22.7109375" style="12" customWidth="1"/>
    <col min="5" max="5" width="50.7109375" customWidth="1"/>
    <col min="6" max="6" width="25.7109375" customWidth="1"/>
    <col min="7" max="7" width="13.7109375" customWidth="1"/>
    <col min="8" max="8" width="9.7109375" customWidth="1"/>
  </cols>
  <sheetData>
    <row r="1" spans="2:9" ht="9.9499999999999993" customHeight="1" thickBot="1" x14ac:dyDescent="0.3"/>
    <row r="2" spans="2:9" s="12" customFormat="1" ht="18.75" customHeight="1" x14ac:dyDescent="0.3">
      <c r="B2" s="46" t="s">
        <v>188</v>
      </c>
      <c r="C2" s="42"/>
      <c r="D2" s="42"/>
      <c r="E2" s="42"/>
      <c r="F2" s="42"/>
      <c r="G2" s="42"/>
      <c r="H2" s="42"/>
      <c r="I2" s="54"/>
    </row>
    <row r="3" spans="2:9" x14ac:dyDescent="0.25">
      <c r="B3" s="44" t="s">
        <v>161</v>
      </c>
      <c r="C3" s="6" t="s">
        <v>7</v>
      </c>
      <c r="D3" s="6" t="s">
        <v>650</v>
      </c>
      <c r="E3" s="6" t="s">
        <v>2</v>
      </c>
      <c r="F3" s="6" t="s">
        <v>8</v>
      </c>
      <c r="G3" s="6" t="s">
        <v>9</v>
      </c>
      <c r="H3" s="6" t="s">
        <v>599</v>
      </c>
      <c r="I3" s="45" t="s">
        <v>600</v>
      </c>
    </row>
    <row r="4" spans="2:9" ht="75" x14ac:dyDescent="0.25">
      <c r="B4" s="16">
        <v>1</v>
      </c>
      <c r="C4" s="13" t="s">
        <v>33</v>
      </c>
      <c r="D4" s="13" t="s">
        <v>184</v>
      </c>
      <c r="E4" s="13" t="s">
        <v>309</v>
      </c>
      <c r="F4" s="13" t="s">
        <v>278</v>
      </c>
      <c r="G4" s="13" t="s">
        <v>34</v>
      </c>
      <c r="H4" s="35" t="s">
        <v>35</v>
      </c>
      <c r="I4" s="32" t="s">
        <v>35</v>
      </c>
    </row>
    <row r="5" spans="2:9" ht="45" x14ac:dyDescent="0.25">
      <c r="B5" s="16">
        <v>2</v>
      </c>
      <c r="C5" s="13" t="s">
        <v>285</v>
      </c>
      <c r="D5" s="13" t="s">
        <v>257</v>
      </c>
      <c r="E5" s="13" t="s">
        <v>286</v>
      </c>
      <c r="F5" s="13"/>
      <c r="G5" s="13" t="s">
        <v>10</v>
      </c>
      <c r="H5" s="35" t="s">
        <v>35</v>
      </c>
      <c r="I5" s="32" t="s">
        <v>35</v>
      </c>
    </row>
    <row r="6" spans="2:9" ht="60" x14ac:dyDescent="0.25">
      <c r="B6" s="16">
        <v>3</v>
      </c>
      <c r="C6" s="13" t="s">
        <v>313</v>
      </c>
      <c r="D6" s="13" t="s">
        <v>185</v>
      </c>
      <c r="E6" s="13" t="s">
        <v>312</v>
      </c>
      <c r="F6" s="13" t="s">
        <v>311</v>
      </c>
      <c r="G6" s="13" t="s">
        <v>190</v>
      </c>
      <c r="H6" s="35" t="s">
        <v>35</v>
      </c>
      <c r="I6" s="32" t="s">
        <v>35</v>
      </c>
    </row>
    <row r="7" spans="2:9" s="12" customFormat="1" ht="90" x14ac:dyDescent="0.25">
      <c r="B7" s="16">
        <v>4</v>
      </c>
      <c r="C7" s="13" t="s">
        <v>93</v>
      </c>
      <c r="D7" s="13" t="s">
        <v>256</v>
      </c>
      <c r="E7" s="13" t="s">
        <v>287</v>
      </c>
      <c r="F7" s="13"/>
      <c r="G7" s="13" t="s">
        <v>364</v>
      </c>
      <c r="H7" s="35"/>
      <c r="I7" s="32"/>
    </row>
    <row r="8" spans="2:9" ht="75" x14ac:dyDescent="0.25">
      <c r="B8" s="16">
        <v>5</v>
      </c>
      <c r="C8" s="13" t="s">
        <v>104</v>
      </c>
      <c r="D8" s="13" t="s">
        <v>603</v>
      </c>
      <c r="E8" s="13" t="s">
        <v>659</v>
      </c>
      <c r="F8" s="13" t="s">
        <v>203</v>
      </c>
      <c r="G8" s="13" t="s">
        <v>39</v>
      </c>
      <c r="H8" s="35"/>
      <c r="I8" s="32"/>
    </row>
    <row r="9" spans="2:9" ht="45.75" thickBot="1" x14ac:dyDescent="0.3">
      <c r="B9" s="36">
        <v>6</v>
      </c>
      <c r="C9" s="37" t="s">
        <v>150</v>
      </c>
      <c r="D9" s="37" t="s">
        <v>151</v>
      </c>
      <c r="E9" s="37" t="s">
        <v>152</v>
      </c>
      <c r="F9" s="37" t="s">
        <v>310</v>
      </c>
      <c r="G9" s="37" t="s">
        <v>53</v>
      </c>
      <c r="H9" s="38" t="s">
        <v>35</v>
      </c>
      <c r="I9" s="39" t="s">
        <v>35</v>
      </c>
    </row>
    <row r="10" spans="2:9" ht="30.6" customHeight="1" x14ac:dyDescent="0.25">
      <c r="C10" s="12"/>
      <c r="E10" s="12"/>
      <c r="F10" s="12"/>
      <c r="G10" s="12"/>
      <c r="H10" s="12"/>
    </row>
    <row r="11" spans="2:9" x14ac:dyDescent="0.25">
      <c r="E11" s="18"/>
    </row>
    <row r="12" spans="2:9" x14ac:dyDescent="0.25">
      <c r="B12" s="21"/>
    </row>
    <row r="13" spans="2:9" x14ac:dyDescent="0.25">
      <c r="B13" s="21"/>
    </row>
    <row r="20" spans="2:2" x14ac:dyDescent="0.25">
      <c r="B20" s="29"/>
    </row>
  </sheetData>
  <autoFilter ref="C3:H3" xr:uid="{00000000-0009-0000-0000-000006000000}"/>
  <pageMargins left="0.75" right="0.5" top="0.75" bottom="0.75" header="0.3" footer="0.3"/>
  <pageSetup scale="68" fitToHeight="0" orientation="portrait" r:id="rId1"/>
  <headerFooter>
    <oddHeader>&amp;L&amp;"-,Italic"&amp;20RPPS Instrument and CIF Source Data Requirements - Release 2019.1</oddHeader>
    <oddFooter>&amp;L&amp;"-,Italic"&amp;9Any information contained herein is proprietary and confidential, and is not to be shared beyond the intended recipient and the recipient’s organization
©2018 Kaufman, Hall &amp; Associates, LLC. All rights reserved.&amp;RPage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Instructions</vt:lpstr>
      <vt:lpstr>Customer</vt:lpstr>
      <vt:lpstr>CDs</vt:lpstr>
      <vt:lpstr>Deposits</vt:lpstr>
      <vt:lpstr>Loans</vt:lpstr>
      <vt:lpstr>Treasury</vt:lpstr>
      <vt:lpstr>CreditCards</vt:lpstr>
      <vt:lpstr>RPPS Fee-Based</vt:lpstr>
      <vt:lpstr>Transactions</vt:lpstr>
      <vt:lpstr>Definitions</vt:lpstr>
      <vt:lpstr>CDs!Print_Area</vt:lpstr>
      <vt:lpstr>Customer!Print_Area</vt:lpstr>
      <vt:lpstr>Definitions!Print_Area</vt:lpstr>
      <vt:lpstr>Deposits!Print_Area</vt:lpstr>
      <vt:lpstr>Instructions!Print_Area</vt:lpstr>
      <vt:lpstr>Loans!Print_Area</vt:lpstr>
      <vt:lpstr>'RPPS Fee-Based'!Print_Area</vt:lpstr>
      <vt:lpstr>Transactions!Print_Area</vt:lpstr>
      <vt:lpstr>CDs!Print_Titles</vt:lpstr>
      <vt:lpstr>Deposits!Print_Titles</vt:lpstr>
      <vt:lpstr>Loans!Print_Titles</vt:lpstr>
      <vt:lpstr>'RPPS Fee-Based'!Print_Titles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Lyman</dc:creator>
  <cp:lastModifiedBy>Clemens, Ken</cp:lastModifiedBy>
  <cp:lastPrinted>2018-12-07T22:14:48Z</cp:lastPrinted>
  <dcterms:created xsi:type="dcterms:W3CDTF">2016-01-04T15:25:08Z</dcterms:created>
  <dcterms:modified xsi:type="dcterms:W3CDTF">2020-11-23T03:14:25Z</dcterms:modified>
</cp:coreProperties>
</file>